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6AB97DB-8092-4019-B4CD-58D6A7D03A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oundskeeping Bid" sheetId="1" r:id="rId1"/>
    <sheet name="Pool-Lifeguard Bid" sheetId="2" r:id="rId2"/>
    <sheet name="Assessments Bi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87" i="1"/>
  <c r="F43" i="1"/>
  <c r="F105" i="1"/>
  <c r="F96" i="1"/>
  <c r="F97" i="1"/>
  <c r="F98" i="1"/>
  <c r="F99" i="1"/>
  <c r="F100" i="1"/>
  <c r="F101" i="1"/>
  <c r="F102" i="1"/>
  <c r="F103" i="1"/>
  <c r="F104" i="1"/>
  <c r="F95" i="1"/>
  <c r="F86" i="1"/>
  <c r="F88" i="1"/>
  <c r="F77" i="1"/>
  <c r="F78" i="1"/>
  <c r="F79" i="1"/>
  <c r="F80" i="1"/>
  <c r="F81" i="1"/>
  <c r="F82" i="1"/>
  <c r="F83" i="1"/>
  <c r="F84" i="1"/>
  <c r="F85" i="1"/>
  <c r="F76" i="1"/>
  <c r="F64" i="1"/>
  <c r="F65" i="1"/>
  <c r="F66" i="1"/>
  <c r="F67" i="1"/>
  <c r="F68" i="1"/>
  <c r="F69" i="1"/>
  <c r="F63" i="1"/>
  <c r="F51" i="1"/>
  <c r="F52" i="1"/>
  <c r="F53" i="1"/>
  <c r="F54" i="1"/>
  <c r="F55" i="1"/>
  <c r="F56" i="1"/>
  <c r="F57" i="1"/>
  <c r="F58" i="1"/>
  <c r="F50" i="1"/>
  <c r="F37" i="1"/>
  <c r="F38" i="1"/>
  <c r="F39" i="1"/>
  <c r="F40" i="1"/>
  <c r="F41" i="1"/>
  <c r="F42" i="1"/>
  <c r="F36" i="1"/>
  <c r="F31" i="1"/>
  <c r="F32" i="1"/>
  <c r="F33" i="1"/>
  <c r="F30" i="1"/>
  <c r="F26" i="1"/>
  <c r="F27" i="1"/>
  <c r="F25" i="1"/>
  <c r="F21" i="1"/>
  <c r="F22" i="1"/>
  <c r="F20" i="1"/>
  <c r="F15" i="1"/>
  <c r="F16" i="1"/>
  <c r="F17" i="1"/>
  <c r="F14" i="1"/>
  <c r="F112" i="1" l="1"/>
</calcChain>
</file>

<file path=xl/sharedStrings.xml><?xml version="1.0" encoding="utf-8"?>
<sst xmlns="http://schemas.openxmlformats.org/spreadsheetml/2006/main" count="254" uniqueCount="177">
  <si>
    <t>Location</t>
  </si>
  <si>
    <t>Unit Price</t>
  </si>
  <si>
    <t>Total Price</t>
  </si>
  <si>
    <t>Bear Creek Bluffs</t>
  </si>
  <si>
    <t>Turf Appl</t>
  </si>
  <si>
    <t>Spray Brush</t>
  </si>
  <si>
    <t>Bear Tracks Drive</t>
  </si>
  <si>
    <t>Aeration/Seed</t>
  </si>
  <si>
    <t>Bear Tracks Court</t>
  </si>
  <si>
    <t>Big Bear Court</t>
  </si>
  <si>
    <t>Soil Conditioner</t>
  </si>
  <si>
    <t>Forest Lake</t>
  </si>
  <si>
    <t>nutsedge (AN)</t>
  </si>
  <si>
    <t>Insect repel (AN)</t>
  </si>
  <si>
    <t>Fairway Estates</t>
  </si>
  <si>
    <t>Shrub insect rep (AN)</t>
  </si>
  <si>
    <t>Pt Prairie Entrance</t>
  </si>
  <si>
    <t>Weed emergent</t>
  </si>
  <si>
    <t>Pool Area</t>
  </si>
  <si>
    <t>Nutsedge appl (AN)</t>
  </si>
  <si>
    <t>May Road</t>
  </si>
  <si>
    <t>Comments</t>
  </si>
  <si>
    <t>Color Codes:</t>
  </si>
  <si>
    <t>COMPANY NAME</t>
  </si>
  <si>
    <t>ADDRESS</t>
  </si>
  <si>
    <t>CITY, STATE, ZIP</t>
  </si>
  <si>
    <t>CONTACT PERSON</t>
  </si>
  <si>
    <t>PHONE NUMBER</t>
  </si>
  <si>
    <t>EMAIL</t>
  </si>
  <si>
    <t>Mulch (spring) Estimate Yards</t>
  </si>
  <si>
    <t>Mowing</t>
  </si>
  <si>
    <t>Mulch - Spring (Yardage)</t>
  </si>
  <si>
    <t>Fall leaf &amp; branch clean up</t>
  </si>
  <si>
    <t>Spring leaf &amp; branch clean up</t>
  </si>
  <si>
    <t>Mulch-Spring (Yardage)</t>
  </si>
  <si>
    <t>Rough cut (June, Aug &amp; Oct)</t>
  </si>
  <si>
    <t>TOTAL BID</t>
  </si>
  <si>
    <t>These are AN (As Needed Items) - Do not add to total bid-Fill in cost per application only</t>
  </si>
  <si>
    <t>Bear Creek Estates HOA, PO Box 164, Wentzville, MO 63385</t>
  </si>
  <si>
    <t>All rubbish disposal will be the responsibility of the awarded company</t>
  </si>
  <si>
    <t>Spring leaf cleanup - dumpster</t>
  </si>
  <si>
    <t>NOT PART OF BID- SHOW COST ON AS NEEDED BASIS</t>
  </si>
  <si>
    <t>Any additional work must be approved by trustees prior to work beginning</t>
  </si>
  <si>
    <t>Signature of owner</t>
  </si>
  <si>
    <t>Print Owner's Name</t>
  </si>
  <si>
    <t>Mulch yards used in previous years</t>
  </si>
  <si>
    <t>Work Description</t>
  </si>
  <si>
    <t>X Per Year</t>
  </si>
  <si>
    <t>Turf appl</t>
  </si>
  <si>
    <t>Bed Weed Emergent</t>
  </si>
  <si>
    <t>Weed Emergent</t>
  </si>
  <si>
    <t>Tree Line Trimmed</t>
  </si>
  <si>
    <t>Fall Leaf/Branch Cleanup</t>
  </si>
  <si>
    <t>Mulch-spring (yardage)</t>
  </si>
  <si>
    <t>Nutsedge (AN)</t>
  </si>
  <si>
    <t>Crevice weed control (AN)</t>
  </si>
  <si>
    <t>Shrub insect repellant (AN)</t>
  </si>
  <si>
    <t>Mulch- spring (Yardage)</t>
  </si>
  <si>
    <t>Crevice weed control</t>
  </si>
  <si>
    <t>Grub preventative</t>
  </si>
  <si>
    <t>Fall leaf  &amp; branch cleanup</t>
  </si>
  <si>
    <t>Spring leaf &amp; branch cleanup</t>
  </si>
  <si>
    <t>Trim Tall Grasses</t>
  </si>
  <si>
    <t>Weed Emergenct</t>
  </si>
  <si>
    <t>Tree Line trimmed</t>
  </si>
  <si>
    <t>Crevice Weed Control</t>
  </si>
  <si>
    <t>For a fair comparison with other bidders, do not change "x per year" numbers; use comment column instead, if needed</t>
  </si>
  <si>
    <t>Certificate of Insurance/Work Comp insurance proof is required-must be sent with bid</t>
  </si>
  <si>
    <t>Pruning (fall)</t>
  </si>
  <si>
    <t>Questions can be submitted to Melissa Huelskamp @ melissa_huelskamp@yahoo.com</t>
  </si>
  <si>
    <t xml:space="preserve">If your company provides a 3 year discounted price, please provide to us.  Although you may have a proposed bid that you use, feel free to send your </t>
  </si>
  <si>
    <t>personalized bid but also fill out this form.</t>
  </si>
  <si>
    <t>Price for one year</t>
  </si>
  <si>
    <t>Price for three years</t>
  </si>
  <si>
    <t>General Information about Pool: Bear Creek Subdivision Pool located at 31 Bear Creek Drive, Wentzville, MO 63385</t>
  </si>
  <si>
    <t>Pool includes a pump room, Male &amp; Female Bathroom with shower, toliet area and 2 sinks, parking lot and stall for trash receptacles</t>
  </si>
  <si>
    <t>Subdivision size is 537 lots</t>
  </si>
  <si>
    <t>Pool hours are from 10am - 8pm daily beginning Memorial Day Saturday and ending at close on Labor Day Monday</t>
  </si>
  <si>
    <t>2 Lifeguards on duty at all times</t>
  </si>
  <si>
    <t>The following items are provided with the contract amount if marked yes; if no, but paid for by owner, check no and check owner box</t>
  </si>
  <si>
    <t>If marked "NO" this service is unavailable by your company.</t>
  </si>
  <si>
    <t>YES</t>
  </si>
  <si>
    <t>NO</t>
  </si>
  <si>
    <t>Owner</t>
  </si>
  <si>
    <t>START UP &amp; SET UP</t>
  </si>
  <si>
    <t>Pump out pool, remove debris, acid wash and rinse painted surface</t>
  </si>
  <si>
    <t>Inspect for recaulking the expansion seam, painting and loose tile</t>
  </si>
  <si>
    <t>Repair painting</t>
  </si>
  <si>
    <t>Repair loose tile</t>
  </si>
  <si>
    <t>Clean deck area within pool enclosure</t>
  </si>
  <si>
    <t>MECHANICAL ROOM &amp; ELECTRICAL SYSTEM</t>
  </si>
  <si>
    <t>Lubricate &amp; install all drain plugs on the pump</t>
  </si>
  <si>
    <t>Inspect valve packing</t>
  </si>
  <si>
    <t>Install the inlet fixtures</t>
  </si>
  <si>
    <t>Direct the inlet fixtures properly to maximize the surface skimmer action</t>
  </si>
  <si>
    <t>Remove winterizing plugs</t>
  </si>
  <si>
    <t>Set up/clean all deck items: Chairs, tables, umbrellas, guard stands</t>
  </si>
  <si>
    <t>Insall all skimmer baskets</t>
  </si>
  <si>
    <t>Inspect the pressure gauge</t>
  </si>
  <si>
    <t>Inspect the motor</t>
  </si>
  <si>
    <t>Recommend any/all necessary repairs after inspection</t>
  </si>
  <si>
    <t>GENERAL ITEMS</t>
  </si>
  <si>
    <t>Fill pool</t>
  </si>
  <si>
    <t>Inspect, clean &amp; overhaul chlorinators</t>
  </si>
  <si>
    <t>Prepare/clean bath houses for operation</t>
  </si>
  <si>
    <t>Recirculate water through filtration operation as required, at least 4 days prior to opening</t>
  </si>
  <si>
    <t>Backwash filter system</t>
  </si>
  <si>
    <t>Provide/keep a supply of first aid items in kit</t>
  </si>
  <si>
    <t>Provide maintenance repairs with cost to owners</t>
  </si>
  <si>
    <t>Supply required safety equipment per county requirements</t>
  </si>
  <si>
    <t>Enforce rules and regulations</t>
  </si>
  <si>
    <t>Vacuum swimming pool daily and more often if needed</t>
  </si>
  <si>
    <t>Clean pool deck ongoing through day and thorough at close</t>
  </si>
  <si>
    <t>Test Pool water a minimum of every 2 hours to ensure proper chemical level per code</t>
  </si>
  <si>
    <t>Keep Pool Level Testing log</t>
  </si>
  <si>
    <t>Provide/add chemicals as needed to ensure proper chemical level per code</t>
  </si>
  <si>
    <t>Maintain Guest Log-In Sheets</t>
  </si>
  <si>
    <t>Maintain and keep records as required by law authorities</t>
  </si>
  <si>
    <t>Maintain written reports daily by the lifeguards</t>
  </si>
  <si>
    <t>Required pool passes from entering lot owners and family members be collected by lifeguards</t>
  </si>
  <si>
    <t>2 LGs during normal opening hours, certified with Lifeguard Training, CPR for the Professional Rescuer &amp; FA training</t>
  </si>
  <si>
    <t>Manager available 24 hours per day</t>
  </si>
  <si>
    <t>Supervisior available 24 hours per day</t>
  </si>
  <si>
    <t>Supervisor will have training session with all lifeguards prior to opening &amp; periodically as needed</t>
  </si>
  <si>
    <t>Special activities or private parties available</t>
  </si>
  <si>
    <t>Offer swimming lessons</t>
  </si>
  <si>
    <t>Pool will be closed if temperature expected during the day will not reach ____ degrees</t>
  </si>
  <si>
    <t>Pool can be closed by Supervisor (with approval of HOA Trustee) during a rain event</t>
  </si>
  <si>
    <t>Provide toliet paper, paper towels, soap, trash can liners and necessary cleaning supplies</t>
  </si>
  <si>
    <t>Repairs shall be $_______ per hour for 1 man; $_______ per hour for 2 men for planned repairs</t>
  </si>
  <si>
    <t>WINTERIZING THE POOL</t>
  </si>
  <si>
    <t>Organize &amp; store all cleaning and safety equipment (skimmer baskets, nets, ring buoys); hoses</t>
  </si>
  <si>
    <t>Drain filtration equipment</t>
  </si>
  <si>
    <t>Remove all drain plugs from plumbing</t>
  </si>
  <si>
    <t>Drain all chemical feeders</t>
  </si>
  <si>
    <t>Remove Gas Chlorinator</t>
  </si>
  <si>
    <t>Leave all valves in proper positions</t>
  </si>
  <si>
    <t>Lower the water lever to appropiate depth</t>
  </si>
  <si>
    <t>Winterize fresh water lines in pump room and bathrooms</t>
  </si>
  <si>
    <t>Store lounges, chairs, tables &amp; umbrellas in bath houses once all water drains have been winterized</t>
  </si>
  <si>
    <t>Manager will make periodic checks during the winter</t>
  </si>
  <si>
    <t>Additional Info:</t>
  </si>
  <si>
    <t>General Instructions:</t>
  </si>
  <si>
    <t>Certificate of Insurance/Work Comp Insurance proof requested-must be sent with bid</t>
  </si>
  <si>
    <t>Any additional charges must be approved by trustees prior to work beginning</t>
  </si>
  <si>
    <t>All items must be marked to be considered in the bid process</t>
  </si>
  <si>
    <t>Amount billed</t>
  </si>
  <si>
    <t>Lots -528 @ $250</t>
  </si>
  <si>
    <t>Lots - 11 @ $30</t>
  </si>
  <si>
    <t>Total Billed</t>
  </si>
  <si>
    <t>Service Charge %</t>
  </si>
  <si>
    <t>Services Include the following without additional charges:</t>
  </si>
  <si>
    <t>Provide an updated data base to Trustee as requested/needed</t>
  </si>
  <si>
    <t>Prepare Invoices and mail to all lot owners by 12/15 of each year</t>
  </si>
  <si>
    <t>Collect receivables and deposit to bank facility in a timely order</t>
  </si>
  <si>
    <t>Final/Follow up notices to delinquent accounts (certified signature requested)</t>
  </si>
  <si>
    <t>Lien preparations</t>
  </si>
  <si>
    <t>Recording of liens at St. Charles County Recorder of Deeds</t>
  </si>
  <si>
    <t>Recording Fees</t>
  </si>
  <si>
    <t>Release of Lien preparation</t>
  </si>
  <si>
    <t>Recording of release of lien at St. Charles County Recorder of Deeds</t>
  </si>
  <si>
    <t>Trustee Letters to Title Companies</t>
  </si>
  <si>
    <t>Insufficient Checks Returned - Letter to Payee</t>
  </si>
  <si>
    <t>Postage for mailings</t>
  </si>
  <si>
    <t>Blanket lien recorded at St. Charles County Recorder of Deeds</t>
  </si>
  <si>
    <t>Paid assessment data base form provided to Trustees in February for election purposes</t>
  </si>
  <si>
    <t>Legal Fees</t>
  </si>
  <si>
    <t>File and Manage all bankruptcy claims</t>
  </si>
  <si>
    <t>Assist in preparation &amp; filing of simple amendments to indentures &amp; restrictions</t>
  </si>
  <si>
    <t>Available during week and weekends</t>
  </si>
  <si>
    <t>Mail notices &amp; newsletters (postage &amp; material not included)</t>
  </si>
  <si>
    <t>Online Portal for bill paying</t>
  </si>
  <si>
    <t>POOL MANAGEMENT BILLING PROPOSAL 2024 BID FORM</t>
  </si>
  <si>
    <t>ASSESSMENT BILLING PROPOSAL 2024 BID FORM</t>
  </si>
  <si>
    <t>LAWN &amp; SHRUB MAINTENANCE 2025 BID FORM</t>
  </si>
  <si>
    <t>Bids are due by December 31, 2024</t>
  </si>
  <si>
    <t>This bid is for calendar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</si>
</sst>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44" fontId="0" fillId="0" borderId="0" xfId="1" applyFont="1"/>
    <xf numFmtId="1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1" applyNumberFormat="1" applyFont="1" applyAlignment="1">
      <alignment horizontal="center"/>
    </xf>
    <xf numFmtId="44" fontId="2" fillId="0" borderId="0" xfId="1" applyFont="1" applyAlignment="1">
      <alignment horizontal="center"/>
    </xf>
    <xf numFmtId="0" fontId="0" fillId="2" borderId="0" xfId="0" applyFill="1"/>
    <xf numFmtId="44" fontId="2" fillId="0" borderId="0" xfId="1" applyFont="1" applyAlignment="1">
      <alignment horizontal="center" wrapText="1"/>
    </xf>
    <xf numFmtId="44" fontId="0" fillId="0" borderId="0" xfId="1" applyFont="1" applyAlignment="1">
      <alignment wrapText="1"/>
    </xf>
    <xf numFmtId="44" fontId="0" fillId="0" borderId="0" xfId="1" applyFont="1" applyFill="1"/>
    <xf numFmtId="0" fontId="3" fillId="0" borderId="0" xfId="0" applyFont="1"/>
    <xf numFmtId="0" fontId="3" fillId="0" borderId="1" xfId="0" applyFont="1" applyBorder="1"/>
    <xf numFmtId="1" fontId="3" fillId="0" borderId="1" xfId="1" applyNumberFormat="1" applyFont="1" applyBorder="1"/>
    <xf numFmtId="44" fontId="3" fillId="0" borderId="1" xfId="1" applyFont="1" applyBorder="1"/>
    <xf numFmtId="0" fontId="3" fillId="0" borderId="2" xfId="0" applyFont="1" applyBorder="1"/>
    <xf numFmtId="1" fontId="3" fillId="0" borderId="2" xfId="1" applyNumberFormat="1" applyFont="1" applyBorder="1"/>
    <xf numFmtId="44" fontId="3" fillId="0" borderId="2" xfId="1" applyFont="1" applyBorder="1"/>
    <xf numFmtId="0" fontId="0" fillId="3" borderId="0" xfId="0" applyFill="1"/>
    <xf numFmtId="1" fontId="0" fillId="3" borderId="0" xfId="1" applyNumberFormat="1" applyFont="1" applyFill="1"/>
    <xf numFmtId="44" fontId="0" fillId="3" borderId="0" xfId="1" applyFont="1" applyFill="1"/>
    <xf numFmtId="44" fontId="0" fillId="3" borderId="0" xfId="1" applyFont="1" applyFill="1" applyAlignment="1">
      <alignment wrapText="1"/>
    </xf>
    <xf numFmtId="44" fontId="0" fillId="0" borderId="4" xfId="1" applyFont="1" applyBorder="1"/>
    <xf numFmtId="44" fontId="0" fillId="0" borderId="0" xfId="1" applyFont="1" applyFill="1" applyAlignment="1">
      <alignment wrapText="1"/>
    </xf>
    <xf numFmtId="44" fontId="3" fillId="0" borderId="0" xfId="1" applyFont="1" applyAlignment="1">
      <alignment wrapText="1"/>
    </xf>
    <xf numFmtId="1" fontId="5" fillId="2" borderId="0" xfId="1" applyNumberFormat="1" applyFont="1" applyFill="1"/>
    <xf numFmtId="0" fontId="0" fillId="0" borderId="3" xfId="0" applyBorder="1"/>
    <xf numFmtId="1" fontId="0" fillId="0" borderId="3" xfId="1" applyNumberFormat="1" applyFont="1" applyBorder="1"/>
    <xf numFmtId="44" fontId="0" fillId="0" borderId="3" xfId="1" applyFont="1" applyBorder="1"/>
    <xf numFmtId="1" fontId="0" fillId="2" borderId="3" xfId="1" applyNumberFormat="1" applyFont="1" applyFill="1" applyBorder="1"/>
    <xf numFmtId="0" fontId="0" fillId="3" borderId="3" xfId="0" applyFill="1" applyBorder="1"/>
    <xf numFmtId="0" fontId="2" fillId="3" borderId="3" xfId="0" applyFont="1" applyFill="1" applyBorder="1"/>
    <xf numFmtId="1" fontId="0" fillId="3" borderId="3" xfId="1" applyNumberFormat="1" applyFont="1" applyFill="1" applyBorder="1"/>
    <xf numFmtId="44" fontId="0" fillId="3" borderId="3" xfId="1" applyFont="1" applyFill="1" applyBorder="1"/>
    <xf numFmtId="0" fontId="2" fillId="0" borderId="5" xfId="0" applyFont="1" applyBorder="1"/>
    <xf numFmtId="0" fontId="2" fillId="0" borderId="6" xfId="0" applyFont="1" applyBorder="1"/>
    <xf numFmtId="1" fontId="2" fillId="0" borderId="6" xfId="1" applyNumberFormat="1" applyFont="1" applyBorder="1"/>
    <xf numFmtId="44" fontId="2" fillId="0" borderId="6" xfId="1" applyFont="1" applyBorder="1"/>
    <xf numFmtId="44" fontId="2" fillId="0" borderId="7" xfId="1" applyFont="1" applyBorder="1" applyAlignment="1">
      <alignment wrapText="1"/>
    </xf>
    <xf numFmtId="0" fontId="0" fillId="0" borderId="8" xfId="0" applyBorder="1"/>
    <xf numFmtId="44" fontId="0" fillId="0" borderId="9" xfId="1" applyFont="1" applyBorder="1" applyAlignment="1">
      <alignment wrapText="1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1" fontId="0" fillId="3" borderId="11" xfId="1" applyNumberFormat="1" applyFont="1" applyFill="1" applyBorder="1"/>
    <xf numFmtId="44" fontId="0" fillId="3" borderId="11" xfId="1" applyFont="1" applyFill="1" applyBorder="1"/>
    <xf numFmtId="44" fontId="0" fillId="0" borderId="11" xfId="1" applyFont="1" applyBorder="1"/>
    <xf numFmtId="44" fontId="0" fillId="0" borderId="12" xfId="1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1" fontId="0" fillId="0" borderId="11" xfId="1" applyNumberFormat="1" applyFont="1" applyBorder="1"/>
    <xf numFmtId="44" fontId="0" fillId="0" borderId="3" xfId="1" applyFont="1" applyFill="1" applyBorder="1"/>
    <xf numFmtId="44" fontId="0" fillId="0" borderId="11" xfId="1" applyFont="1" applyFill="1" applyBorder="1"/>
    <xf numFmtId="1" fontId="0" fillId="0" borderId="3" xfId="1" applyNumberFormat="1" applyFont="1" applyFill="1" applyBorder="1"/>
    <xf numFmtId="44" fontId="0" fillId="0" borderId="1" xfId="1" applyFont="1" applyBorder="1" applyAlignment="1">
      <alignment wrapText="1"/>
    </xf>
    <xf numFmtId="44" fontId="0" fillId="0" borderId="2" xfId="1" applyFont="1" applyBorder="1" applyAlignment="1">
      <alignment wrapText="1"/>
    </xf>
    <xf numFmtId="44" fontId="0" fillId="4" borderId="3" xfId="1" applyFont="1" applyFill="1" applyBorder="1"/>
    <xf numFmtId="44" fontId="0" fillId="4" borderId="11" xfId="1" applyFont="1" applyFill="1" applyBorder="1"/>
    <xf numFmtId="8" fontId="0" fillId="0" borderId="3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8" fontId="0" fillId="0" borderId="0" xfId="1" applyNumberFormat="1" applyFont="1"/>
    <xf numFmtId="8" fontId="0" fillId="0" borderId="0" xfId="1" applyNumberFormat="1" applyFont="1" applyAlignment="1">
      <alignment horizontal="right" vertical="center"/>
    </xf>
    <xf numFmtId="1" fontId="0" fillId="0" borderId="0" xfId="1" applyNumberFormat="1" applyFont="1" applyFill="1"/>
    <xf numFmtId="0" fontId="2" fillId="5" borderId="0" xfId="0" applyFont="1" applyFill="1" applyAlignment="1">
      <alignment horizontal="center"/>
    </xf>
    <xf numFmtId="44" fontId="2" fillId="5" borderId="0" xfId="1" applyFont="1" applyFill="1" applyBorder="1" applyAlignment="1">
      <alignment horizontal="center"/>
    </xf>
    <xf numFmtId="44" fontId="2" fillId="5" borderId="0" xfId="1" applyFont="1" applyFill="1" applyAlignment="1">
      <alignment horizontal="center"/>
    </xf>
    <xf numFmtId="44" fontId="2" fillId="0" borderId="0" xfId="1" applyFont="1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44" fontId="0" fillId="0" borderId="0" xfId="1" applyFont="1" applyBorder="1"/>
    <xf numFmtId="0" fontId="6" fillId="0" borderId="2" xfId="0" applyFont="1" applyBorder="1"/>
    <xf numFmtId="0" fontId="6" fillId="0" borderId="0" xfId="0" applyFont="1"/>
    <xf numFmtId="0" fontId="6" fillId="0" borderId="1" xfId="0" applyFont="1" applyBorder="1"/>
    <xf numFmtId="44" fontId="0" fillId="0" borderId="2" xfId="1" applyFont="1" applyFill="1" applyBorder="1"/>
    <xf numFmtId="1" fontId="5" fillId="0" borderId="0" xfId="1" applyNumberFormat="1" applyFont="1" applyFill="1"/>
    <xf numFmtId="44" fontId="0" fillId="0" borderId="1" xfId="1" applyFont="1" applyFill="1" applyBorder="1"/>
    <xf numFmtId="0" fontId="2" fillId="0" borderId="0" xfId="1" applyNumberFormat="1" applyFont="1" applyAlignment="1">
      <alignment horizontal="center"/>
    </xf>
    <xf numFmtId="44" fontId="0" fillId="4" borderId="0" xfId="1" applyFont="1" applyFill="1"/>
    <xf numFmtId="10" fontId="0" fillId="2" borderId="3" xfId="2" applyNumberFormat="1" applyFont="1" applyFill="1" applyBorder="1"/>
    <xf numFmtId="0" fontId="2" fillId="0" borderId="3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1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zoomScaleNormal="100" workbookViewId="0">
      <selection activeCell="F119" sqref="F119"/>
    </sheetView>
  </sheetViews>
  <sheetFormatPr defaultRowHeight="14.5" x14ac:dyDescent="0.35"/>
  <cols>
    <col min="1" max="1" width="8" customWidth="1"/>
    <col min="2" max="2" width="14.1796875" customWidth="1"/>
    <col min="3" max="3" width="14.453125" customWidth="1"/>
    <col min="4" max="4" width="9.1796875" style="2"/>
    <col min="5" max="5" width="11.26953125" style="1" customWidth="1"/>
    <col min="6" max="6" width="12.54296875" style="1" customWidth="1"/>
    <col min="7" max="7" width="45.453125" style="9" customWidth="1"/>
    <col min="8" max="9" width="22.81640625" customWidth="1"/>
  </cols>
  <sheetData>
    <row r="1" spans="1:7" ht="21" x14ac:dyDescent="0.5">
      <c r="A1" s="84" t="s">
        <v>174</v>
      </c>
      <c r="B1" s="84"/>
      <c r="C1" s="84"/>
      <c r="D1" s="84"/>
      <c r="E1" s="84"/>
      <c r="F1" s="84"/>
      <c r="G1" s="84"/>
    </row>
    <row r="2" spans="1:7" ht="21" x14ac:dyDescent="0.5">
      <c r="A2" s="84" t="s">
        <v>38</v>
      </c>
      <c r="B2" s="84"/>
      <c r="C2" s="84"/>
      <c r="D2" s="84"/>
      <c r="E2" s="84"/>
      <c r="F2" s="84"/>
      <c r="G2" s="84"/>
    </row>
    <row r="4" spans="1:7" ht="18.5" x14ac:dyDescent="0.45">
      <c r="A4" s="11" t="s">
        <v>23</v>
      </c>
      <c r="B4" s="11"/>
      <c r="C4" s="12"/>
      <c r="D4" s="13"/>
      <c r="E4" s="14"/>
      <c r="F4" s="14"/>
      <c r="G4" s="54"/>
    </row>
    <row r="5" spans="1:7" ht="18.5" x14ac:dyDescent="0.45">
      <c r="A5" s="11" t="s">
        <v>24</v>
      </c>
      <c r="B5" s="11"/>
      <c r="C5" s="15"/>
      <c r="D5" s="16"/>
      <c r="E5" s="17"/>
      <c r="F5" s="17"/>
      <c r="G5" s="55"/>
    </row>
    <row r="6" spans="1:7" ht="18.5" x14ac:dyDescent="0.45">
      <c r="A6" s="11" t="s">
        <v>25</v>
      </c>
      <c r="B6" s="11"/>
      <c r="C6" s="15"/>
      <c r="D6" s="16"/>
      <c r="E6" s="17"/>
      <c r="F6" s="17"/>
      <c r="G6" s="55"/>
    </row>
    <row r="7" spans="1:7" ht="18.5" x14ac:dyDescent="0.45">
      <c r="A7" s="11" t="s">
        <v>26</v>
      </c>
      <c r="B7" s="11"/>
      <c r="C7" s="15"/>
      <c r="D7" s="16"/>
      <c r="E7" s="17"/>
      <c r="F7" s="17"/>
      <c r="G7" s="55"/>
    </row>
    <row r="8" spans="1:7" ht="18.5" x14ac:dyDescent="0.45">
      <c r="A8" s="11" t="s">
        <v>27</v>
      </c>
      <c r="B8" s="11"/>
      <c r="C8" s="15"/>
      <c r="D8" s="16"/>
      <c r="E8" s="17"/>
      <c r="F8" s="17"/>
      <c r="G8" s="55"/>
    </row>
    <row r="9" spans="1:7" ht="18.5" x14ac:dyDescent="0.45">
      <c r="A9" s="11" t="s">
        <v>28</v>
      </c>
      <c r="B9" s="11"/>
      <c r="C9" s="15"/>
      <c r="D9" s="16"/>
      <c r="E9" s="17"/>
      <c r="F9" s="17"/>
      <c r="G9" s="55"/>
    </row>
    <row r="12" spans="1:7" s="4" customFormat="1" ht="15" thickBot="1" x14ac:dyDescent="0.4">
      <c r="A12" s="4" t="s">
        <v>0</v>
      </c>
      <c r="B12" s="86" t="s">
        <v>46</v>
      </c>
      <c r="C12" s="86"/>
      <c r="D12" s="5" t="s">
        <v>47</v>
      </c>
      <c r="E12" s="6" t="s">
        <v>1</v>
      </c>
      <c r="F12" s="6" t="s">
        <v>2</v>
      </c>
      <c r="G12" s="8" t="s">
        <v>21</v>
      </c>
    </row>
    <row r="13" spans="1:7" s="3" customFormat="1" x14ac:dyDescent="0.35">
      <c r="A13" s="34" t="s">
        <v>3</v>
      </c>
      <c r="B13" s="35"/>
      <c r="C13" s="35"/>
      <c r="D13" s="36"/>
      <c r="E13" s="37"/>
      <c r="F13" s="37"/>
      <c r="G13" s="38"/>
    </row>
    <row r="14" spans="1:7" x14ac:dyDescent="0.35">
      <c r="A14" s="39"/>
      <c r="B14" s="26" t="s">
        <v>30</v>
      </c>
      <c r="C14" s="26"/>
      <c r="D14" s="27">
        <v>16</v>
      </c>
      <c r="E14" s="28"/>
      <c r="F14" s="28">
        <f>(D14*E14)</f>
        <v>0</v>
      </c>
      <c r="G14" s="40"/>
    </row>
    <row r="15" spans="1:7" x14ac:dyDescent="0.35">
      <c r="A15" s="39"/>
      <c r="B15" s="26" t="s">
        <v>4</v>
      </c>
      <c r="C15" s="26"/>
      <c r="D15" s="27">
        <v>5</v>
      </c>
      <c r="E15" s="28"/>
      <c r="F15" s="28">
        <f t="shared" ref="F15:F17" si="0">(D15*E15)</f>
        <v>0</v>
      </c>
      <c r="G15" s="40"/>
    </row>
    <row r="16" spans="1:7" x14ac:dyDescent="0.35">
      <c r="A16" s="39"/>
      <c r="B16" s="26" t="s">
        <v>35</v>
      </c>
      <c r="C16" s="26"/>
      <c r="D16" s="27">
        <v>3</v>
      </c>
      <c r="E16" s="28"/>
      <c r="F16" s="28">
        <f t="shared" si="0"/>
        <v>0</v>
      </c>
      <c r="G16" s="40"/>
    </row>
    <row r="17" spans="1:7" ht="15" thickBot="1" x14ac:dyDescent="0.4">
      <c r="A17" s="48"/>
      <c r="B17" s="49" t="s">
        <v>5</v>
      </c>
      <c r="C17" s="49"/>
      <c r="D17" s="50">
        <v>3</v>
      </c>
      <c r="E17" s="46"/>
      <c r="F17" s="46">
        <f t="shared" si="0"/>
        <v>0</v>
      </c>
      <c r="G17" s="47"/>
    </row>
    <row r="18" spans="1:7" ht="15" thickBot="1" x14ac:dyDescent="0.4"/>
    <row r="19" spans="1:7" s="3" customFormat="1" x14ac:dyDescent="0.35">
      <c r="A19" s="34" t="s">
        <v>6</v>
      </c>
      <c r="B19" s="35"/>
      <c r="C19" s="35"/>
      <c r="D19" s="36"/>
      <c r="E19" s="37"/>
      <c r="F19" s="37"/>
      <c r="G19" s="38"/>
    </row>
    <row r="20" spans="1:7" x14ac:dyDescent="0.35">
      <c r="A20" s="39"/>
      <c r="B20" s="26" t="s">
        <v>30</v>
      </c>
      <c r="C20" s="26"/>
      <c r="D20" s="27">
        <v>16</v>
      </c>
      <c r="E20" s="28"/>
      <c r="F20" s="28">
        <f>(D20*E20)</f>
        <v>0</v>
      </c>
      <c r="G20" s="40"/>
    </row>
    <row r="21" spans="1:7" x14ac:dyDescent="0.35">
      <c r="A21" s="39"/>
      <c r="B21" s="26" t="s">
        <v>4</v>
      </c>
      <c r="C21" s="26"/>
      <c r="D21" s="27">
        <v>5</v>
      </c>
      <c r="E21" s="28"/>
      <c r="F21" s="28">
        <f t="shared" ref="F21:F22" si="1">(D21*E21)</f>
        <v>0</v>
      </c>
      <c r="G21" s="40"/>
    </row>
    <row r="22" spans="1:7" ht="15" thickBot="1" x14ac:dyDescent="0.4">
      <c r="A22" s="48"/>
      <c r="B22" s="49" t="s">
        <v>7</v>
      </c>
      <c r="C22" s="49"/>
      <c r="D22" s="50">
        <v>1</v>
      </c>
      <c r="E22" s="46"/>
      <c r="F22" s="46">
        <f t="shared" si="1"/>
        <v>0</v>
      </c>
      <c r="G22" s="47"/>
    </row>
    <row r="23" spans="1:7" ht="15" thickBot="1" x14ac:dyDescent="0.4"/>
    <row r="24" spans="1:7" s="3" customFormat="1" x14ac:dyDescent="0.35">
      <c r="A24" s="34" t="s">
        <v>8</v>
      </c>
      <c r="B24" s="35"/>
      <c r="C24" s="35"/>
      <c r="D24" s="36"/>
      <c r="E24" s="37"/>
      <c r="F24" s="37"/>
      <c r="G24" s="38"/>
    </row>
    <row r="25" spans="1:7" x14ac:dyDescent="0.35">
      <c r="A25" s="39"/>
      <c r="B25" s="26" t="s">
        <v>30</v>
      </c>
      <c r="C25" s="26"/>
      <c r="D25" s="27">
        <v>16</v>
      </c>
      <c r="E25" s="28"/>
      <c r="F25" s="28">
        <f>(D25*E25)</f>
        <v>0</v>
      </c>
      <c r="G25" s="40"/>
    </row>
    <row r="26" spans="1:7" x14ac:dyDescent="0.35">
      <c r="A26" s="39"/>
      <c r="B26" s="26" t="s">
        <v>4</v>
      </c>
      <c r="C26" s="26"/>
      <c r="D26" s="27">
        <v>5</v>
      </c>
      <c r="E26" s="28"/>
      <c r="F26" s="28">
        <f t="shared" ref="F26:F27" si="2">(D26*E26)</f>
        <v>0</v>
      </c>
      <c r="G26" s="40"/>
    </row>
    <row r="27" spans="1:7" ht="15" thickBot="1" x14ac:dyDescent="0.4">
      <c r="A27" s="48"/>
      <c r="B27" s="49" t="s">
        <v>7</v>
      </c>
      <c r="C27" s="49"/>
      <c r="D27" s="50">
        <v>1</v>
      </c>
      <c r="E27" s="46"/>
      <c r="F27" s="46">
        <f t="shared" si="2"/>
        <v>0</v>
      </c>
      <c r="G27" s="47"/>
    </row>
    <row r="28" spans="1:7" ht="15" thickBot="1" x14ac:dyDescent="0.4"/>
    <row r="29" spans="1:7" s="3" customFormat="1" x14ac:dyDescent="0.35">
      <c r="A29" s="34" t="s">
        <v>9</v>
      </c>
      <c r="B29" s="35"/>
      <c r="C29" s="35"/>
      <c r="D29" s="36"/>
      <c r="E29" s="37"/>
      <c r="F29" s="37"/>
      <c r="G29" s="38"/>
    </row>
    <row r="30" spans="1:7" x14ac:dyDescent="0.35">
      <c r="A30" s="39"/>
      <c r="B30" s="26" t="s">
        <v>29</v>
      </c>
      <c r="C30" s="26"/>
      <c r="D30" s="29">
        <v>2</v>
      </c>
      <c r="E30" s="51"/>
      <c r="F30" s="51">
        <f>(D30*E30)</f>
        <v>0</v>
      </c>
      <c r="G30" s="40"/>
    </row>
    <row r="31" spans="1:7" x14ac:dyDescent="0.35">
      <c r="A31" s="39"/>
      <c r="B31" s="26" t="s">
        <v>49</v>
      </c>
      <c r="C31" s="26"/>
      <c r="D31" s="27">
        <v>1</v>
      </c>
      <c r="E31" s="28"/>
      <c r="F31" s="51">
        <f t="shared" ref="F31:F33" si="3">(D31*E31)</f>
        <v>0</v>
      </c>
      <c r="G31" s="40"/>
    </row>
    <row r="32" spans="1:7" x14ac:dyDescent="0.35">
      <c r="A32" s="39"/>
      <c r="B32" s="26" t="s">
        <v>68</v>
      </c>
      <c r="C32" s="26"/>
      <c r="D32" s="27">
        <v>1</v>
      </c>
      <c r="E32" s="28"/>
      <c r="F32" s="51">
        <f t="shared" si="3"/>
        <v>0</v>
      </c>
      <c r="G32" s="40"/>
    </row>
    <row r="33" spans="1:7" ht="15" thickBot="1" x14ac:dyDescent="0.4">
      <c r="A33" s="48"/>
      <c r="B33" s="49" t="s">
        <v>10</v>
      </c>
      <c r="C33" s="49"/>
      <c r="D33" s="50">
        <v>1</v>
      </c>
      <c r="E33" s="46"/>
      <c r="F33" s="52">
        <f t="shared" si="3"/>
        <v>0</v>
      </c>
      <c r="G33" s="47"/>
    </row>
    <row r="34" spans="1:7" ht="15" thickBot="1" x14ac:dyDescent="0.4"/>
    <row r="35" spans="1:7" s="3" customFormat="1" x14ac:dyDescent="0.35">
      <c r="A35" s="34" t="s">
        <v>11</v>
      </c>
      <c r="B35" s="35"/>
      <c r="C35" s="35"/>
      <c r="D35" s="36"/>
      <c r="E35" s="37"/>
      <c r="F35" s="37"/>
      <c r="G35" s="38"/>
    </row>
    <row r="36" spans="1:7" x14ac:dyDescent="0.35">
      <c r="A36" s="39"/>
      <c r="B36" s="26" t="s">
        <v>30</v>
      </c>
      <c r="C36" s="26"/>
      <c r="D36" s="27">
        <v>30</v>
      </c>
      <c r="E36" s="28"/>
      <c r="F36" s="28">
        <f>(D36*E36)</f>
        <v>0</v>
      </c>
      <c r="G36" s="40"/>
    </row>
    <row r="37" spans="1:7" x14ac:dyDescent="0.35">
      <c r="A37" s="39"/>
      <c r="B37" s="26" t="s">
        <v>34</v>
      </c>
      <c r="C37" s="26"/>
      <c r="D37" s="29">
        <v>4</v>
      </c>
      <c r="E37" s="28"/>
      <c r="F37" s="28">
        <f t="shared" ref="F37:F43" si="4">(D37*E37)</f>
        <v>0</v>
      </c>
      <c r="G37" s="40"/>
    </row>
    <row r="38" spans="1:7" x14ac:dyDescent="0.35">
      <c r="A38" s="39"/>
      <c r="B38" s="26" t="s">
        <v>48</v>
      </c>
      <c r="C38" s="26"/>
      <c r="D38" s="27">
        <v>5</v>
      </c>
      <c r="E38" s="28"/>
      <c r="F38" s="28">
        <f t="shared" si="4"/>
        <v>0</v>
      </c>
      <c r="G38" s="40"/>
    </row>
    <row r="39" spans="1:7" x14ac:dyDescent="0.35">
      <c r="A39" s="39"/>
      <c r="B39" s="26" t="s">
        <v>50</v>
      </c>
      <c r="C39" s="26"/>
      <c r="D39" s="27">
        <v>1</v>
      </c>
      <c r="E39" s="28"/>
      <c r="F39" s="28">
        <f t="shared" si="4"/>
        <v>0</v>
      </c>
      <c r="G39" s="40"/>
    </row>
    <row r="40" spans="1:7" x14ac:dyDescent="0.35">
      <c r="A40" s="39"/>
      <c r="B40" s="26" t="s">
        <v>68</v>
      </c>
      <c r="C40" s="26"/>
      <c r="D40" s="27">
        <v>1</v>
      </c>
      <c r="E40" s="28"/>
      <c r="F40" s="28">
        <f t="shared" si="4"/>
        <v>0</v>
      </c>
      <c r="G40" s="40"/>
    </row>
    <row r="41" spans="1:7" x14ac:dyDescent="0.35">
      <c r="A41" s="39"/>
      <c r="B41" s="26" t="s">
        <v>7</v>
      </c>
      <c r="C41" s="26"/>
      <c r="D41" s="27">
        <v>1</v>
      </c>
      <c r="E41" s="28"/>
      <c r="F41" s="28">
        <f t="shared" si="4"/>
        <v>0</v>
      </c>
      <c r="G41" s="40"/>
    </row>
    <row r="42" spans="1:7" x14ac:dyDescent="0.35">
      <c r="A42" s="39"/>
      <c r="B42" s="26" t="s">
        <v>10</v>
      </c>
      <c r="C42" s="26"/>
      <c r="D42" s="27">
        <v>1</v>
      </c>
      <c r="E42" s="28"/>
      <c r="F42" s="28">
        <f t="shared" si="4"/>
        <v>0</v>
      </c>
      <c r="G42" s="40"/>
    </row>
    <row r="43" spans="1:7" x14ac:dyDescent="0.35">
      <c r="A43" s="39"/>
      <c r="B43" s="26" t="s">
        <v>51</v>
      </c>
      <c r="C43" s="26"/>
      <c r="D43" s="53">
        <v>1</v>
      </c>
      <c r="E43" s="51"/>
      <c r="F43" s="28">
        <f t="shared" si="4"/>
        <v>0</v>
      </c>
      <c r="G43" s="40"/>
    </row>
    <row r="44" spans="1:7" x14ac:dyDescent="0.35">
      <c r="A44" s="41"/>
      <c r="B44" s="31" t="s">
        <v>41</v>
      </c>
      <c r="C44" s="30"/>
      <c r="D44" s="32"/>
      <c r="E44" s="33"/>
      <c r="F44" s="56"/>
      <c r="G44" s="40"/>
    </row>
    <row r="45" spans="1:7" x14ac:dyDescent="0.35">
      <c r="A45" s="41"/>
      <c r="B45" s="30" t="s">
        <v>12</v>
      </c>
      <c r="C45" s="30"/>
      <c r="D45" s="32"/>
      <c r="E45" s="33">
        <v>0</v>
      </c>
      <c r="F45" s="56"/>
      <c r="G45" s="40"/>
    </row>
    <row r="46" spans="1:7" ht="15" thickBot="1" x14ac:dyDescent="0.4">
      <c r="A46" s="42"/>
      <c r="B46" s="43" t="s">
        <v>13</v>
      </c>
      <c r="C46" s="43"/>
      <c r="D46" s="44"/>
      <c r="E46" s="45">
        <v>0</v>
      </c>
      <c r="F46" s="57"/>
      <c r="G46" s="47"/>
    </row>
    <row r="48" spans="1:7" ht="15" thickBot="1" x14ac:dyDescent="0.4"/>
    <row r="49" spans="1:7" s="3" customFormat="1" x14ac:dyDescent="0.35">
      <c r="A49" s="34" t="s">
        <v>14</v>
      </c>
      <c r="B49" s="35"/>
      <c r="C49" s="35"/>
      <c r="D49" s="36"/>
      <c r="E49" s="37"/>
      <c r="F49" s="37"/>
      <c r="G49" s="38"/>
    </row>
    <row r="50" spans="1:7" x14ac:dyDescent="0.35">
      <c r="A50" s="39"/>
      <c r="B50" s="26" t="s">
        <v>30</v>
      </c>
      <c r="C50" s="26"/>
      <c r="D50" s="27">
        <v>30</v>
      </c>
      <c r="E50" s="28"/>
      <c r="F50" s="28">
        <f>(D50*E50)</f>
        <v>0</v>
      </c>
      <c r="G50" s="40"/>
    </row>
    <row r="51" spans="1:7" x14ac:dyDescent="0.35">
      <c r="A51" s="39"/>
      <c r="B51" s="26" t="s">
        <v>34</v>
      </c>
      <c r="C51" s="26"/>
      <c r="D51" s="29">
        <v>3</v>
      </c>
      <c r="E51" s="28"/>
      <c r="F51" s="28">
        <f t="shared" ref="F51:F58" si="5">(D51*E51)</f>
        <v>0</v>
      </c>
      <c r="G51" s="40"/>
    </row>
    <row r="52" spans="1:7" x14ac:dyDescent="0.35">
      <c r="A52" s="39"/>
      <c r="B52" s="26" t="s">
        <v>48</v>
      </c>
      <c r="C52" s="26"/>
      <c r="D52" s="27">
        <v>5</v>
      </c>
      <c r="E52" s="28"/>
      <c r="F52" s="28">
        <f t="shared" si="5"/>
        <v>0</v>
      </c>
      <c r="G52" s="40"/>
    </row>
    <row r="53" spans="1:7" x14ac:dyDescent="0.35">
      <c r="A53" s="39"/>
      <c r="B53" s="26" t="s">
        <v>50</v>
      </c>
      <c r="C53" s="26"/>
      <c r="D53" s="27">
        <v>1</v>
      </c>
      <c r="E53" s="28"/>
      <c r="F53" s="28">
        <f t="shared" si="5"/>
        <v>0</v>
      </c>
      <c r="G53" s="40"/>
    </row>
    <row r="54" spans="1:7" x14ac:dyDescent="0.35">
      <c r="A54" s="39"/>
      <c r="B54" s="26" t="s">
        <v>68</v>
      </c>
      <c r="C54" s="26"/>
      <c r="D54" s="27">
        <v>1</v>
      </c>
      <c r="E54" s="28"/>
      <c r="F54" s="28">
        <f t="shared" si="5"/>
        <v>0</v>
      </c>
      <c r="G54" s="40"/>
    </row>
    <row r="55" spans="1:7" x14ac:dyDescent="0.35">
      <c r="A55" s="39"/>
      <c r="B55" s="26" t="s">
        <v>65</v>
      </c>
      <c r="C55" s="26"/>
      <c r="D55" s="27">
        <v>1</v>
      </c>
      <c r="E55" s="28"/>
      <c r="F55" s="28">
        <f t="shared" si="5"/>
        <v>0</v>
      </c>
      <c r="G55" s="40"/>
    </row>
    <row r="56" spans="1:7" x14ac:dyDescent="0.35">
      <c r="A56" s="39"/>
      <c r="B56" s="26" t="s">
        <v>7</v>
      </c>
      <c r="C56" s="26"/>
      <c r="D56" s="27">
        <v>1</v>
      </c>
      <c r="E56" s="28"/>
      <c r="F56" s="28">
        <f t="shared" si="5"/>
        <v>0</v>
      </c>
      <c r="G56" s="40"/>
    </row>
    <row r="57" spans="1:7" x14ac:dyDescent="0.35">
      <c r="A57" s="39"/>
      <c r="B57" s="26" t="s">
        <v>52</v>
      </c>
      <c r="C57" s="26"/>
      <c r="D57" s="27">
        <v>1</v>
      </c>
      <c r="E57" s="28"/>
      <c r="F57" s="28">
        <f t="shared" si="5"/>
        <v>0</v>
      </c>
      <c r="G57" s="40"/>
    </row>
    <row r="58" spans="1:7" x14ac:dyDescent="0.35">
      <c r="A58" s="39"/>
      <c r="B58" s="26" t="s">
        <v>10</v>
      </c>
      <c r="C58" s="26"/>
      <c r="D58" s="27">
        <v>1</v>
      </c>
      <c r="E58" s="28"/>
      <c r="F58" s="28">
        <f t="shared" si="5"/>
        <v>0</v>
      </c>
      <c r="G58" s="40"/>
    </row>
    <row r="59" spans="1:7" x14ac:dyDescent="0.35">
      <c r="A59" s="41"/>
      <c r="B59" s="31" t="s">
        <v>41</v>
      </c>
      <c r="C59" s="30"/>
      <c r="D59" s="32"/>
      <c r="E59" s="33"/>
      <c r="F59" s="56"/>
      <c r="G59" s="40"/>
    </row>
    <row r="60" spans="1:7" ht="15" thickBot="1" x14ac:dyDescent="0.4">
      <c r="A60" s="42"/>
      <c r="B60" s="43" t="s">
        <v>56</v>
      </c>
      <c r="C60" s="43"/>
      <c r="D60" s="44"/>
      <c r="E60" s="45">
        <v>0</v>
      </c>
      <c r="F60" s="57"/>
      <c r="G60" s="47"/>
    </row>
    <row r="61" spans="1:7" ht="15" thickBot="1" x14ac:dyDescent="0.4"/>
    <row r="62" spans="1:7" s="3" customFormat="1" x14ac:dyDescent="0.35">
      <c r="A62" s="34" t="s">
        <v>16</v>
      </c>
      <c r="B62" s="35"/>
      <c r="C62" s="35"/>
      <c r="D62" s="36"/>
      <c r="E62" s="37"/>
      <c r="F62" s="37"/>
      <c r="G62" s="38"/>
    </row>
    <row r="63" spans="1:7" x14ac:dyDescent="0.35">
      <c r="A63" s="39"/>
      <c r="B63" s="26" t="s">
        <v>30</v>
      </c>
      <c r="C63" s="26"/>
      <c r="D63" s="27">
        <v>30</v>
      </c>
      <c r="E63" s="28"/>
      <c r="F63" s="28">
        <f>(D63*E63)</f>
        <v>0</v>
      </c>
      <c r="G63" s="40"/>
    </row>
    <row r="64" spans="1:7" x14ac:dyDescent="0.35">
      <c r="A64" s="39"/>
      <c r="B64" s="26" t="s">
        <v>53</v>
      </c>
      <c r="C64" s="26"/>
      <c r="D64" s="29">
        <v>15</v>
      </c>
      <c r="E64" s="28"/>
      <c r="F64" s="28">
        <f t="shared" ref="F64:F69" si="6">(D64*E64)</f>
        <v>0</v>
      </c>
      <c r="G64" s="40"/>
    </row>
    <row r="65" spans="1:7" x14ac:dyDescent="0.35">
      <c r="A65" s="39"/>
      <c r="B65" s="26" t="s">
        <v>48</v>
      </c>
      <c r="C65" s="26"/>
      <c r="D65" s="27">
        <v>5</v>
      </c>
      <c r="E65" s="28"/>
      <c r="F65" s="28">
        <f t="shared" si="6"/>
        <v>0</v>
      </c>
      <c r="G65" s="40"/>
    </row>
    <row r="66" spans="1:7" x14ac:dyDescent="0.35">
      <c r="A66" s="39"/>
      <c r="B66" s="26" t="s">
        <v>17</v>
      </c>
      <c r="C66" s="26"/>
      <c r="D66" s="27">
        <v>1</v>
      </c>
      <c r="E66" s="28"/>
      <c r="F66" s="28">
        <f t="shared" si="6"/>
        <v>0</v>
      </c>
      <c r="G66" s="40"/>
    </row>
    <row r="67" spans="1:7" x14ac:dyDescent="0.35">
      <c r="A67" s="39"/>
      <c r="B67" s="26" t="s">
        <v>68</v>
      </c>
      <c r="C67" s="26"/>
      <c r="D67" s="27">
        <v>1</v>
      </c>
      <c r="E67" s="28"/>
      <c r="F67" s="28">
        <f t="shared" si="6"/>
        <v>0</v>
      </c>
      <c r="G67" s="40"/>
    </row>
    <row r="68" spans="1:7" x14ac:dyDescent="0.35">
      <c r="A68" s="39"/>
      <c r="B68" s="26" t="s">
        <v>7</v>
      </c>
      <c r="C68" s="26"/>
      <c r="D68" s="27">
        <v>1</v>
      </c>
      <c r="E68" s="28"/>
      <c r="F68" s="28">
        <f t="shared" si="6"/>
        <v>0</v>
      </c>
      <c r="G68" s="40"/>
    </row>
    <row r="69" spans="1:7" x14ac:dyDescent="0.35">
      <c r="A69" s="39"/>
      <c r="B69" s="26" t="s">
        <v>10</v>
      </c>
      <c r="C69" s="26"/>
      <c r="D69" s="27">
        <v>1</v>
      </c>
      <c r="E69" s="28"/>
      <c r="F69" s="28">
        <f t="shared" si="6"/>
        <v>0</v>
      </c>
      <c r="G69" s="40"/>
    </row>
    <row r="70" spans="1:7" x14ac:dyDescent="0.35">
      <c r="A70" s="41"/>
      <c r="B70" s="31" t="s">
        <v>41</v>
      </c>
      <c r="C70" s="30"/>
      <c r="D70" s="32"/>
      <c r="E70" s="33"/>
      <c r="F70" s="56"/>
      <c r="G70" s="40"/>
    </row>
    <row r="71" spans="1:7" x14ac:dyDescent="0.35">
      <c r="A71" s="41"/>
      <c r="B71" s="30" t="s">
        <v>54</v>
      </c>
      <c r="C71" s="30"/>
      <c r="D71" s="32"/>
      <c r="E71" s="33">
        <v>0</v>
      </c>
      <c r="F71" s="56"/>
      <c r="G71" s="40"/>
    </row>
    <row r="72" spans="1:7" x14ac:dyDescent="0.35">
      <c r="A72" s="41"/>
      <c r="B72" s="30" t="s">
        <v>55</v>
      </c>
      <c r="C72" s="30"/>
      <c r="D72" s="32"/>
      <c r="E72" s="33">
        <v>0</v>
      </c>
      <c r="F72" s="56"/>
      <c r="G72" s="40"/>
    </row>
    <row r="73" spans="1:7" ht="15" thickBot="1" x14ac:dyDescent="0.4">
      <c r="A73" s="42"/>
      <c r="B73" s="43" t="s">
        <v>56</v>
      </c>
      <c r="C73" s="43"/>
      <c r="D73" s="44"/>
      <c r="E73" s="45">
        <v>0</v>
      </c>
      <c r="F73" s="57"/>
      <c r="G73" s="47"/>
    </row>
    <row r="74" spans="1:7" ht="15" thickBot="1" x14ac:dyDescent="0.4"/>
    <row r="75" spans="1:7" s="3" customFormat="1" x14ac:dyDescent="0.35">
      <c r="A75" s="34" t="s">
        <v>18</v>
      </c>
      <c r="B75" s="35"/>
      <c r="C75" s="35"/>
      <c r="D75" s="36"/>
      <c r="E75" s="37"/>
      <c r="F75" s="37"/>
      <c r="G75" s="38"/>
    </row>
    <row r="76" spans="1:7" x14ac:dyDescent="0.35">
      <c r="A76" s="39"/>
      <c r="B76" s="26" t="s">
        <v>30</v>
      </c>
      <c r="C76" s="26"/>
      <c r="D76" s="27">
        <v>30</v>
      </c>
      <c r="E76" s="28"/>
      <c r="F76" s="28">
        <f>(D76*E76)</f>
        <v>0</v>
      </c>
      <c r="G76" s="40"/>
    </row>
    <row r="77" spans="1:7" x14ac:dyDescent="0.35">
      <c r="A77" s="39"/>
      <c r="B77" s="26" t="s">
        <v>57</v>
      </c>
      <c r="C77" s="26"/>
      <c r="D77" s="29">
        <v>12</v>
      </c>
      <c r="E77" s="28"/>
      <c r="F77" s="28">
        <f t="shared" ref="F77:F88" si="7">(D77*E77)</f>
        <v>0</v>
      </c>
      <c r="G77" s="40"/>
    </row>
    <row r="78" spans="1:7" x14ac:dyDescent="0.35">
      <c r="A78" s="39"/>
      <c r="B78" s="26" t="s">
        <v>48</v>
      </c>
      <c r="C78" s="26"/>
      <c r="D78" s="27">
        <v>5</v>
      </c>
      <c r="E78" s="28"/>
      <c r="F78" s="28">
        <f t="shared" si="7"/>
        <v>0</v>
      </c>
      <c r="G78" s="40"/>
    </row>
    <row r="79" spans="1:7" x14ac:dyDescent="0.35">
      <c r="A79" s="39"/>
      <c r="B79" s="26" t="s">
        <v>50</v>
      </c>
      <c r="C79" s="26"/>
      <c r="D79" s="27">
        <v>1</v>
      </c>
      <c r="E79" s="28"/>
      <c r="F79" s="28">
        <f t="shared" si="7"/>
        <v>0</v>
      </c>
      <c r="G79" s="40"/>
    </row>
    <row r="80" spans="1:7" x14ac:dyDescent="0.35">
      <c r="A80" s="39"/>
      <c r="B80" s="26" t="s">
        <v>68</v>
      </c>
      <c r="C80" s="26"/>
      <c r="D80" s="27">
        <v>1</v>
      </c>
      <c r="E80" s="28"/>
      <c r="F80" s="28">
        <f t="shared" si="7"/>
        <v>0</v>
      </c>
      <c r="G80" s="40"/>
    </row>
    <row r="81" spans="1:7" x14ac:dyDescent="0.35">
      <c r="A81" s="39"/>
      <c r="B81" s="26" t="s">
        <v>58</v>
      </c>
      <c r="C81" s="26"/>
      <c r="D81" s="27">
        <v>1</v>
      </c>
      <c r="E81" s="28"/>
      <c r="F81" s="28">
        <f t="shared" si="7"/>
        <v>0</v>
      </c>
      <c r="G81" s="40"/>
    </row>
    <row r="82" spans="1:7" x14ac:dyDescent="0.35">
      <c r="A82" s="39"/>
      <c r="B82" s="26" t="s">
        <v>59</v>
      </c>
      <c r="C82" s="26"/>
      <c r="D82" s="27">
        <v>1</v>
      </c>
      <c r="E82" s="28"/>
      <c r="F82" s="28">
        <f t="shared" si="7"/>
        <v>0</v>
      </c>
      <c r="G82" s="40"/>
    </row>
    <row r="83" spans="1:7" x14ac:dyDescent="0.35">
      <c r="A83" s="39"/>
      <c r="B83" s="26" t="s">
        <v>7</v>
      </c>
      <c r="C83" s="26"/>
      <c r="D83" s="27">
        <v>1</v>
      </c>
      <c r="E83" s="28"/>
      <c r="F83" s="28">
        <f t="shared" si="7"/>
        <v>0</v>
      </c>
      <c r="G83" s="40"/>
    </row>
    <row r="84" spans="1:7" x14ac:dyDescent="0.35">
      <c r="A84" s="39"/>
      <c r="B84" s="26" t="s">
        <v>10</v>
      </c>
      <c r="C84" s="26"/>
      <c r="D84" s="27">
        <v>1</v>
      </c>
      <c r="E84" s="28"/>
      <c r="F84" s="28">
        <f t="shared" si="7"/>
        <v>0</v>
      </c>
      <c r="G84" s="40"/>
    </row>
    <row r="85" spans="1:7" x14ac:dyDescent="0.35">
      <c r="A85" s="39"/>
      <c r="B85" s="26" t="s">
        <v>60</v>
      </c>
      <c r="C85" s="26"/>
      <c r="D85" s="27">
        <v>1</v>
      </c>
      <c r="E85" s="28"/>
      <c r="F85" s="28">
        <f t="shared" si="7"/>
        <v>0</v>
      </c>
      <c r="G85" s="40"/>
    </row>
    <row r="86" spans="1:7" x14ac:dyDescent="0.35">
      <c r="A86" s="39"/>
      <c r="B86" s="26" t="s">
        <v>61</v>
      </c>
      <c r="C86" s="26"/>
      <c r="D86" s="53">
        <v>1</v>
      </c>
      <c r="E86" s="51"/>
      <c r="F86" s="28">
        <f t="shared" si="7"/>
        <v>0</v>
      </c>
      <c r="G86" s="40"/>
    </row>
    <row r="87" spans="1:7" x14ac:dyDescent="0.35">
      <c r="A87" s="39"/>
      <c r="B87" s="26" t="s">
        <v>40</v>
      </c>
      <c r="C87" s="26"/>
      <c r="D87" s="53">
        <v>1</v>
      </c>
      <c r="E87" s="51"/>
      <c r="F87" s="28">
        <f t="shared" si="7"/>
        <v>0</v>
      </c>
      <c r="G87" s="40"/>
    </row>
    <row r="88" spans="1:7" x14ac:dyDescent="0.35">
      <c r="A88" s="39"/>
      <c r="B88" s="26" t="s">
        <v>62</v>
      </c>
      <c r="C88" s="26"/>
      <c r="D88" s="53">
        <v>1</v>
      </c>
      <c r="E88" s="51"/>
      <c r="F88" s="28">
        <f t="shared" si="7"/>
        <v>0</v>
      </c>
      <c r="G88" s="40"/>
    </row>
    <row r="89" spans="1:7" x14ac:dyDescent="0.35">
      <c r="A89" s="41"/>
      <c r="B89" s="31" t="s">
        <v>41</v>
      </c>
      <c r="C89" s="30"/>
      <c r="D89" s="32"/>
      <c r="E89" s="33"/>
      <c r="F89" s="56"/>
      <c r="G89" s="40"/>
    </row>
    <row r="90" spans="1:7" x14ac:dyDescent="0.35">
      <c r="A90" s="41"/>
      <c r="B90" s="30" t="s">
        <v>56</v>
      </c>
      <c r="C90" s="30"/>
      <c r="D90" s="32"/>
      <c r="E90" s="33">
        <v>0</v>
      </c>
      <c r="F90" s="56"/>
      <c r="G90" s="40"/>
    </row>
    <row r="91" spans="1:7" ht="15" thickBot="1" x14ac:dyDescent="0.4">
      <c r="A91" s="42"/>
      <c r="B91" s="43" t="s">
        <v>19</v>
      </c>
      <c r="C91" s="43"/>
      <c r="D91" s="44"/>
      <c r="E91" s="45">
        <v>0</v>
      </c>
      <c r="F91" s="57"/>
      <c r="G91" s="47"/>
    </row>
    <row r="93" spans="1:7" ht="15" thickBot="1" x14ac:dyDescent="0.4"/>
    <row r="94" spans="1:7" s="3" customFormat="1" x14ac:dyDescent="0.35">
      <c r="A94" s="34" t="s">
        <v>20</v>
      </c>
      <c r="B94" s="35"/>
      <c r="C94" s="35"/>
      <c r="D94" s="36"/>
      <c r="E94" s="37"/>
      <c r="F94" s="37"/>
      <c r="G94" s="38"/>
    </row>
    <row r="95" spans="1:7" x14ac:dyDescent="0.35">
      <c r="A95" s="39"/>
      <c r="B95" s="26" t="s">
        <v>30</v>
      </c>
      <c r="C95" s="26"/>
      <c r="D95" s="27">
        <v>30</v>
      </c>
      <c r="E95" s="28">
        <v>0</v>
      </c>
      <c r="F95" s="28">
        <f>(D95*E95)</f>
        <v>0</v>
      </c>
      <c r="G95" s="40"/>
    </row>
    <row r="96" spans="1:7" x14ac:dyDescent="0.35">
      <c r="A96" s="39"/>
      <c r="B96" s="26" t="s">
        <v>31</v>
      </c>
      <c r="C96" s="26"/>
      <c r="D96" s="29">
        <v>12</v>
      </c>
      <c r="E96" s="28">
        <v>0</v>
      </c>
      <c r="F96" s="28">
        <f t="shared" ref="F96:F105" si="8">(D96*E96)</f>
        <v>0</v>
      </c>
      <c r="G96" s="40"/>
    </row>
    <row r="97" spans="1:7" x14ac:dyDescent="0.35">
      <c r="A97" s="39"/>
      <c r="B97" s="26" t="s">
        <v>48</v>
      </c>
      <c r="C97" s="26"/>
      <c r="D97" s="27">
        <v>5</v>
      </c>
      <c r="E97" s="28">
        <v>0</v>
      </c>
      <c r="F97" s="28">
        <f t="shared" si="8"/>
        <v>0</v>
      </c>
      <c r="G97" s="40"/>
    </row>
    <row r="98" spans="1:7" x14ac:dyDescent="0.35">
      <c r="A98" s="39"/>
      <c r="B98" s="26" t="s">
        <v>63</v>
      </c>
      <c r="C98" s="26"/>
      <c r="D98" s="27">
        <v>1</v>
      </c>
      <c r="E98" s="28">
        <v>0</v>
      </c>
      <c r="F98" s="28">
        <f t="shared" si="8"/>
        <v>0</v>
      </c>
      <c r="G98" s="40"/>
    </row>
    <row r="99" spans="1:7" x14ac:dyDescent="0.35">
      <c r="A99" s="39"/>
      <c r="B99" s="26" t="s">
        <v>68</v>
      </c>
      <c r="C99" s="26"/>
      <c r="D99" s="27">
        <v>1</v>
      </c>
      <c r="E99" s="28">
        <v>0</v>
      </c>
      <c r="F99" s="28">
        <f t="shared" si="8"/>
        <v>0</v>
      </c>
      <c r="G99" s="40"/>
    </row>
    <row r="100" spans="1:7" x14ac:dyDescent="0.35">
      <c r="A100" s="39"/>
      <c r="B100" s="26" t="s">
        <v>7</v>
      </c>
      <c r="C100" s="26"/>
      <c r="D100" s="27">
        <v>1</v>
      </c>
      <c r="E100" s="28">
        <v>0</v>
      </c>
      <c r="F100" s="28">
        <f t="shared" si="8"/>
        <v>0</v>
      </c>
      <c r="G100" s="40"/>
    </row>
    <row r="101" spans="1:7" x14ac:dyDescent="0.35">
      <c r="A101" s="39"/>
      <c r="B101" s="26" t="s">
        <v>10</v>
      </c>
      <c r="C101" s="26"/>
      <c r="D101" s="27">
        <v>1</v>
      </c>
      <c r="E101" s="28">
        <v>0</v>
      </c>
      <c r="F101" s="28">
        <f t="shared" si="8"/>
        <v>0</v>
      </c>
      <c r="G101" s="40"/>
    </row>
    <row r="102" spans="1:7" x14ac:dyDescent="0.35">
      <c r="A102" s="39"/>
      <c r="B102" s="26" t="s">
        <v>32</v>
      </c>
      <c r="C102" s="26"/>
      <c r="D102" s="27">
        <v>1</v>
      </c>
      <c r="E102" s="28">
        <v>0</v>
      </c>
      <c r="F102" s="28">
        <f t="shared" si="8"/>
        <v>0</v>
      </c>
      <c r="G102" s="40"/>
    </row>
    <row r="103" spans="1:7" x14ac:dyDescent="0.35">
      <c r="A103" s="39"/>
      <c r="B103" s="26" t="s">
        <v>33</v>
      </c>
      <c r="C103" s="26"/>
      <c r="D103" s="27">
        <v>1</v>
      </c>
      <c r="E103" s="28">
        <v>0</v>
      </c>
      <c r="F103" s="28">
        <f t="shared" si="8"/>
        <v>0</v>
      </c>
      <c r="G103" s="40"/>
    </row>
    <row r="104" spans="1:7" x14ac:dyDescent="0.35">
      <c r="A104" s="39"/>
      <c r="B104" s="26" t="s">
        <v>64</v>
      </c>
      <c r="C104" s="26"/>
      <c r="D104" s="53">
        <v>1</v>
      </c>
      <c r="E104" s="51">
        <v>0</v>
      </c>
      <c r="F104" s="28">
        <f t="shared" si="8"/>
        <v>0</v>
      </c>
      <c r="G104" s="40"/>
    </row>
    <row r="105" spans="1:7" x14ac:dyDescent="0.35">
      <c r="A105" s="39"/>
      <c r="B105" s="26" t="s">
        <v>62</v>
      </c>
      <c r="C105" s="26"/>
      <c r="D105" s="53">
        <v>1</v>
      </c>
      <c r="E105" s="51">
        <v>0</v>
      </c>
      <c r="F105" s="28">
        <f t="shared" si="8"/>
        <v>0</v>
      </c>
      <c r="G105" s="40"/>
    </row>
    <row r="106" spans="1:7" x14ac:dyDescent="0.35">
      <c r="A106" s="41"/>
      <c r="B106" s="31" t="s">
        <v>41</v>
      </c>
      <c r="C106" s="30"/>
      <c r="D106" s="32"/>
      <c r="E106" s="33"/>
      <c r="F106" s="56"/>
      <c r="G106" s="40"/>
    </row>
    <row r="107" spans="1:7" x14ac:dyDescent="0.35">
      <c r="A107" s="41"/>
      <c r="B107" s="30" t="s">
        <v>55</v>
      </c>
      <c r="C107" s="30"/>
      <c r="D107" s="32"/>
      <c r="E107" s="33">
        <v>0</v>
      </c>
      <c r="F107" s="56"/>
      <c r="G107" s="40"/>
    </row>
    <row r="108" spans="1:7" x14ac:dyDescent="0.35">
      <c r="A108" s="41"/>
      <c r="B108" s="30" t="s">
        <v>19</v>
      </c>
      <c r="C108" s="30"/>
      <c r="D108" s="32"/>
      <c r="E108" s="33">
        <v>0</v>
      </c>
      <c r="F108" s="56"/>
      <c r="G108" s="40"/>
    </row>
    <row r="109" spans="1:7" ht="15" thickBot="1" x14ac:dyDescent="0.4">
      <c r="A109" s="42"/>
      <c r="B109" s="43" t="s">
        <v>15</v>
      </c>
      <c r="C109" s="43"/>
      <c r="D109" s="44"/>
      <c r="E109" s="45">
        <v>0</v>
      </c>
      <c r="F109" s="57"/>
      <c r="G109" s="47"/>
    </row>
    <row r="112" spans="1:7" ht="15" thickBot="1" x14ac:dyDescent="0.4">
      <c r="D112" s="85" t="s">
        <v>36</v>
      </c>
      <c r="E112" s="85"/>
      <c r="F112" s="22">
        <f>SUM(F14:F111)</f>
        <v>0</v>
      </c>
    </row>
    <row r="113" spans="1:8" ht="15" thickTop="1" x14ac:dyDescent="0.35"/>
    <row r="114" spans="1:8" x14ac:dyDescent="0.35">
      <c r="B114" t="s">
        <v>22</v>
      </c>
    </row>
    <row r="115" spans="1:8" x14ac:dyDescent="0.35">
      <c r="B115" s="18" t="s">
        <v>37</v>
      </c>
      <c r="C115" s="18"/>
      <c r="D115" s="19"/>
      <c r="E115" s="20"/>
      <c r="F115" s="20"/>
      <c r="G115" s="21"/>
    </row>
    <row r="116" spans="1:8" x14ac:dyDescent="0.35">
      <c r="B116" s="7" t="s">
        <v>45</v>
      </c>
      <c r="C116" s="7"/>
      <c r="D116" s="25"/>
      <c r="E116" s="10"/>
      <c r="F116" s="10"/>
      <c r="G116" s="23"/>
    </row>
    <row r="117" spans="1:8" x14ac:dyDescent="0.35">
      <c r="A117" t="s">
        <v>70</v>
      </c>
      <c r="D117"/>
      <c r="E117" s="2"/>
      <c r="G117" s="1"/>
      <c r="H117" s="9"/>
    </row>
    <row r="118" spans="1:8" x14ac:dyDescent="0.35">
      <c r="A118" t="s">
        <v>71</v>
      </c>
      <c r="D118"/>
      <c r="E118" s="2"/>
      <c r="G118" s="1"/>
      <c r="H118" s="9"/>
    </row>
    <row r="119" spans="1:8" x14ac:dyDescent="0.35">
      <c r="A119" s="26"/>
      <c r="B119" s="26"/>
      <c r="C119" s="26"/>
      <c r="D119" s="59">
        <v>2025</v>
      </c>
      <c r="E119" s="60">
        <v>2026</v>
      </c>
      <c r="F119" s="60">
        <v>2027</v>
      </c>
    </row>
    <row r="120" spans="1:8" x14ac:dyDescent="0.35">
      <c r="A120" s="26" t="s">
        <v>72</v>
      </c>
      <c r="B120" s="26"/>
      <c r="C120" s="26"/>
      <c r="D120" s="58"/>
      <c r="E120" s="56"/>
      <c r="F120" s="56"/>
    </row>
    <row r="121" spans="1:8" x14ac:dyDescent="0.35">
      <c r="A121" s="26" t="s">
        <v>73</v>
      </c>
      <c r="B121" s="26"/>
      <c r="C121" s="26"/>
      <c r="D121" s="28"/>
      <c r="E121" s="28"/>
      <c r="F121" s="28"/>
    </row>
    <row r="122" spans="1:8" ht="17.25" customHeight="1" x14ac:dyDescent="0.35">
      <c r="B122" s="83" t="s">
        <v>67</v>
      </c>
      <c r="C122" s="83"/>
      <c r="D122" s="83"/>
      <c r="E122" s="83"/>
      <c r="F122" s="83"/>
      <c r="G122" s="83"/>
    </row>
    <row r="123" spans="1:8" ht="16.5" customHeight="1" x14ac:dyDescent="0.35">
      <c r="B123" s="83" t="s">
        <v>39</v>
      </c>
      <c r="C123" s="83"/>
      <c r="D123" s="83"/>
      <c r="E123" s="83"/>
      <c r="F123" s="83"/>
      <c r="G123" s="83"/>
    </row>
    <row r="124" spans="1:8" ht="16.5" customHeight="1" x14ac:dyDescent="0.35">
      <c r="B124" s="83" t="s">
        <v>42</v>
      </c>
      <c r="C124" s="83"/>
      <c r="D124" s="83"/>
      <c r="E124" s="83"/>
      <c r="F124" s="83"/>
      <c r="G124" s="83"/>
    </row>
    <row r="125" spans="1:8" ht="16.5" customHeight="1" x14ac:dyDescent="0.35">
      <c r="B125" s="83" t="s">
        <v>66</v>
      </c>
      <c r="C125" s="83"/>
      <c r="D125" s="83"/>
      <c r="E125" s="83"/>
      <c r="F125" s="83"/>
      <c r="G125" s="83"/>
    </row>
    <row r="126" spans="1:8" ht="16.5" customHeight="1" x14ac:dyDescent="0.35">
      <c r="B126" s="83" t="s">
        <v>69</v>
      </c>
      <c r="C126" s="83"/>
      <c r="D126" s="83"/>
      <c r="E126" s="83"/>
      <c r="F126" s="83"/>
      <c r="G126" s="83"/>
    </row>
    <row r="128" spans="1:8" s="11" customFormat="1" ht="18.5" x14ac:dyDescent="0.45">
      <c r="A128" s="11" t="s">
        <v>44</v>
      </c>
      <c r="C128" s="12"/>
      <c r="D128" s="13"/>
      <c r="E128" s="14"/>
      <c r="F128" s="14"/>
      <c r="G128" s="24"/>
    </row>
    <row r="129" spans="1:7" s="11" customFormat="1" ht="18.5" x14ac:dyDescent="0.45">
      <c r="A129" s="11" t="s">
        <v>43</v>
      </c>
      <c r="C129" s="12"/>
      <c r="D129" s="13"/>
      <c r="E129" s="14"/>
      <c r="F129" s="14"/>
      <c r="G129" s="24"/>
    </row>
  </sheetData>
  <mergeCells count="9">
    <mergeCell ref="B123:G123"/>
    <mergeCell ref="B124:G124"/>
    <mergeCell ref="B125:G125"/>
    <mergeCell ref="B126:G126"/>
    <mergeCell ref="A1:G1"/>
    <mergeCell ref="D112:E112"/>
    <mergeCell ref="A2:G2"/>
    <mergeCell ref="B12:C12"/>
    <mergeCell ref="B122:G12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B394-1109-40B4-9288-BEC07601FD16}">
  <dimension ref="A1:I105"/>
  <sheetViews>
    <sheetView topLeftCell="A80" workbookViewId="0">
      <selection activeCell="D97" sqref="D97"/>
    </sheetView>
  </sheetViews>
  <sheetFormatPr defaultRowHeight="14.5" x14ac:dyDescent="0.35"/>
  <cols>
    <col min="8" max="8" width="12.81640625" customWidth="1"/>
  </cols>
  <sheetData>
    <row r="1" spans="1:8" ht="21" x14ac:dyDescent="0.5">
      <c r="A1" s="84" t="s">
        <v>172</v>
      </c>
      <c r="B1" s="84"/>
      <c r="C1" s="84"/>
      <c r="D1" s="84"/>
      <c r="E1" s="84"/>
      <c r="F1" s="84"/>
      <c r="G1" s="84"/>
      <c r="H1" s="84"/>
    </row>
    <row r="2" spans="1:8" ht="21" x14ac:dyDescent="0.5">
      <c r="A2" s="84" t="s">
        <v>38</v>
      </c>
      <c r="B2" s="84"/>
      <c r="C2" s="84"/>
      <c r="D2" s="84"/>
      <c r="E2" s="84"/>
      <c r="F2" s="84"/>
      <c r="G2" s="84"/>
      <c r="H2" s="84"/>
    </row>
    <row r="3" spans="1:8" x14ac:dyDescent="0.35">
      <c r="E3" s="2"/>
      <c r="F3" s="1"/>
      <c r="G3" s="1"/>
      <c r="H3" s="9"/>
    </row>
    <row r="4" spans="1:8" ht="18.5" x14ac:dyDescent="0.45">
      <c r="A4" s="11" t="s">
        <v>23</v>
      </c>
      <c r="B4" s="11"/>
      <c r="C4" s="11"/>
      <c r="D4" s="12"/>
      <c r="E4" s="13"/>
      <c r="F4" s="14"/>
      <c r="G4" s="14"/>
      <c r="H4" s="54"/>
    </row>
    <row r="5" spans="1:8" ht="18.5" x14ac:dyDescent="0.45">
      <c r="A5" s="11" t="s">
        <v>24</v>
      </c>
      <c r="B5" s="11"/>
      <c r="C5" s="11"/>
      <c r="D5" s="15"/>
      <c r="E5" s="16"/>
      <c r="F5" s="17"/>
      <c r="G5" s="17"/>
      <c r="H5" s="55"/>
    </row>
    <row r="6" spans="1:8" ht="18.5" x14ac:dyDescent="0.45">
      <c r="A6" s="11" t="s">
        <v>25</v>
      </c>
      <c r="B6" s="11"/>
      <c r="C6" s="11"/>
      <c r="D6" s="15"/>
      <c r="E6" s="16"/>
      <c r="F6" s="17"/>
      <c r="G6" s="17"/>
      <c r="H6" s="55"/>
    </row>
    <row r="7" spans="1:8" ht="18.5" x14ac:dyDescent="0.45">
      <c r="A7" s="11" t="s">
        <v>26</v>
      </c>
      <c r="B7" s="11"/>
      <c r="C7" s="11"/>
      <c r="D7" s="15"/>
      <c r="E7" s="16"/>
      <c r="F7" s="17"/>
      <c r="G7" s="17"/>
      <c r="H7" s="55"/>
    </row>
    <row r="8" spans="1:8" ht="18.5" x14ac:dyDescent="0.45">
      <c r="A8" s="11" t="s">
        <v>27</v>
      </c>
      <c r="B8" s="11"/>
      <c r="C8" s="11"/>
      <c r="D8" s="15"/>
      <c r="E8" s="16"/>
      <c r="F8" s="17"/>
      <c r="G8" s="17"/>
      <c r="H8" s="55"/>
    </row>
    <row r="9" spans="1:8" ht="18.5" x14ac:dyDescent="0.45">
      <c r="A9" s="11" t="s">
        <v>28</v>
      </c>
      <c r="B9" s="11"/>
      <c r="C9" s="11"/>
      <c r="D9" s="15"/>
      <c r="E9" s="16"/>
      <c r="F9" s="17"/>
      <c r="G9" s="17"/>
      <c r="H9" s="55"/>
    </row>
    <row r="10" spans="1:8" x14ac:dyDescent="0.35">
      <c r="E10" s="2"/>
      <c r="F10" s="1"/>
      <c r="G10" s="1"/>
      <c r="H10" s="9"/>
    </row>
    <row r="11" spans="1:8" x14ac:dyDescent="0.35">
      <c r="B11" t="s">
        <v>74</v>
      </c>
      <c r="E11" s="2"/>
      <c r="F11" s="1"/>
      <c r="G11" s="1"/>
      <c r="H11" s="9"/>
    </row>
    <row r="12" spans="1:8" x14ac:dyDescent="0.35">
      <c r="B12" t="s">
        <v>75</v>
      </c>
      <c r="E12" s="2"/>
      <c r="F12" s="1"/>
      <c r="G12" s="1"/>
      <c r="H12" s="9"/>
    </row>
    <row r="13" spans="1:8" x14ac:dyDescent="0.35">
      <c r="B13" t="s">
        <v>76</v>
      </c>
      <c r="E13" s="2"/>
      <c r="F13" s="61"/>
      <c r="G13" s="1"/>
      <c r="H13" s="9"/>
    </row>
    <row r="14" spans="1:8" x14ac:dyDescent="0.35">
      <c r="B14" t="s">
        <v>77</v>
      </c>
      <c r="E14" s="2"/>
      <c r="F14" s="62"/>
      <c r="G14" s="1"/>
      <c r="H14" s="9"/>
    </row>
    <row r="15" spans="1:8" x14ac:dyDescent="0.35">
      <c r="B15" t="s">
        <v>78</v>
      </c>
      <c r="E15" s="2"/>
      <c r="F15" s="1"/>
      <c r="G15" s="1"/>
      <c r="H15" s="9"/>
    </row>
    <row r="16" spans="1:8" ht="17.25" customHeight="1" x14ac:dyDescent="0.35">
      <c r="B16" s="83" t="s">
        <v>67</v>
      </c>
      <c r="C16" s="83"/>
      <c r="D16" s="83"/>
      <c r="E16" s="83"/>
      <c r="F16" s="83"/>
      <c r="G16" s="83"/>
      <c r="H16" s="83"/>
    </row>
    <row r="17" spans="2:8" x14ac:dyDescent="0.35">
      <c r="E17" s="2"/>
      <c r="F17" s="61"/>
      <c r="G17" s="1"/>
      <c r="H17" s="9"/>
    </row>
    <row r="18" spans="2:8" x14ac:dyDescent="0.35">
      <c r="B18" t="s">
        <v>79</v>
      </c>
      <c r="E18" s="2"/>
      <c r="F18" s="1"/>
      <c r="G18" s="1"/>
      <c r="H18" s="9"/>
    </row>
    <row r="19" spans="2:8" x14ac:dyDescent="0.35">
      <c r="B19" t="s">
        <v>80</v>
      </c>
      <c r="E19" s="2"/>
      <c r="F19" s="1"/>
      <c r="G19" s="1"/>
      <c r="H19" s="9"/>
    </row>
    <row r="20" spans="2:8" x14ac:dyDescent="0.35">
      <c r="E20" s="63"/>
      <c r="F20" s="10"/>
      <c r="G20" s="10"/>
      <c r="H20" s="23"/>
    </row>
    <row r="21" spans="2:8" x14ac:dyDescent="0.35">
      <c r="B21" s="64" t="s">
        <v>81</v>
      </c>
      <c r="C21" s="2"/>
      <c r="D21" s="65" t="s">
        <v>82</v>
      </c>
      <c r="E21" s="2"/>
      <c r="F21" s="66" t="s">
        <v>83</v>
      </c>
      <c r="G21" s="1"/>
      <c r="H21" s="9"/>
    </row>
    <row r="22" spans="2:8" ht="7.5" customHeight="1" x14ac:dyDescent="0.35">
      <c r="E22" s="2"/>
      <c r="F22" s="1"/>
      <c r="G22" s="1"/>
      <c r="H22" s="9"/>
    </row>
    <row r="23" spans="2:8" x14ac:dyDescent="0.35">
      <c r="E23" s="2"/>
      <c r="F23" s="1"/>
      <c r="G23" s="67" t="s">
        <v>84</v>
      </c>
      <c r="H23" s="9"/>
    </row>
    <row r="24" spans="2:8" x14ac:dyDescent="0.35">
      <c r="B24" s="68"/>
      <c r="D24" s="68"/>
      <c r="E24" s="2"/>
      <c r="F24" s="69"/>
      <c r="G24" s="1" t="s">
        <v>85</v>
      </c>
      <c r="H24" s="9"/>
    </row>
    <row r="25" spans="2:8" x14ac:dyDescent="0.35">
      <c r="B25" s="70"/>
      <c r="D25" s="70"/>
      <c r="E25" s="2"/>
      <c r="F25" s="71"/>
      <c r="G25" s="1" t="s">
        <v>86</v>
      </c>
      <c r="H25" s="9"/>
    </row>
    <row r="26" spans="2:8" x14ac:dyDescent="0.35">
      <c r="B26" s="70"/>
      <c r="D26" s="70"/>
      <c r="E26" s="2"/>
      <c r="F26" s="71"/>
      <c r="G26" s="1" t="s">
        <v>87</v>
      </c>
      <c r="H26" s="9"/>
    </row>
    <row r="27" spans="2:8" x14ac:dyDescent="0.35">
      <c r="B27" s="70"/>
      <c r="D27" s="70"/>
      <c r="E27" s="2"/>
      <c r="F27" s="71"/>
      <c r="G27" s="1" t="s">
        <v>88</v>
      </c>
      <c r="H27" s="9"/>
    </row>
    <row r="28" spans="2:8" x14ac:dyDescent="0.35">
      <c r="B28" s="70"/>
      <c r="D28" s="70"/>
      <c r="E28" s="2"/>
      <c r="F28" s="71"/>
      <c r="G28" s="1" t="s">
        <v>89</v>
      </c>
      <c r="H28" s="9"/>
    </row>
    <row r="29" spans="2:8" x14ac:dyDescent="0.35">
      <c r="E29" s="2"/>
      <c r="F29" s="72"/>
      <c r="G29" s="67" t="s">
        <v>90</v>
      </c>
      <c r="H29" s="9"/>
    </row>
    <row r="30" spans="2:8" x14ac:dyDescent="0.35">
      <c r="B30" s="68"/>
      <c r="D30" s="68"/>
      <c r="E30" s="2"/>
      <c r="F30" s="69"/>
      <c r="G30" s="1" t="s">
        <v>91</v>
      </c>
      <c r="H30" s="9"/>
    </row>
    <row r="31" spans="2:8" x14ac:dyDescent="0.35">
      <c r="B31" s="70"/>
      <c r="D31" s="70"/>
      <c r="E31" s="2"/>
      <c r="F31" s="71"/>
      <c r="G31" s="1" t="s">
        <v>92</v>
      </c>
      <c r="H31" s="9"/>
    </row>
    <row r="32" spans="2:8" x14ac:dyDescent="0.35">
      <c r="B32" s="70"/>
      <c r="D32" s="70"/>
      <c r="E32" s="2"/>
      <c r="F32" s="71"/>
      <c r="G32" s="1" t="s">
        <v>93</v>
      </c>
      <c r="H32" s="9"/>
    </row>
    <row r="33" spans="2:8" x14ac:dyDescent="0.35">
      <c r="B33" s="70"/>
      <c r="D33" s="70"/>
      <c r="E33" s="2"/>
      <c r="F33" s="71"/>
      <c r="G33" s="1" t="s">
        <v>94</v>
      </c>
      <c r="H33" s="9"/>
    </row>
    <row r="34" spans="2:8" x14ac:dyDescent="0.35">
      <c r="B34" s="70"/>
      <c r="D34" s="70"/>
      <c r="E34" s="2"/>
      <c r="F34" s="71"/>
      <c r="G34" s="1" t="s">
        <v>95</v>
      </c>
      <c r="H34" s="9"/>
    </row>
    <row r="35" spans="2:8" x14ac:dyDescent="0.35">
      <c r="B35" s="70"/>
      <c r="D35" s="70"/>
      <c r="E35" s="2"/>
      <c r="F35" s="71"/>
      <c r="G35" s="1" t="s">
        <v>96</v>
      </c>
      <c r="H35" s="9"/>
    </row>
    <row r="36" spans="2:8" x14ac:dyDescent="0.35">
      <c r="B36" s="70"/>
      <c r="D36" s="70"/>
      <c r="E36" s="2"/>
      <c r="F36" s="71"/>
      <c r="G36" s="1" t="s">
        <v>97</v>
      </c>
      <c r="H36" s="9"/>
    </row>
    <row r="37" spans="2:8" x14ac:dyDescent="0.35">
      <c r="B37" s="70"/>
      <c r="D37" s="70"/>
      <c r="E37" s="2"/>
      <c r="F37" s="71"/>
      <c r="G37" s="1" t="s">
        <v>98</v>
      </c>
      <c r="H37" s="9"/>
    </row>
    <row r="38" spans="2:8" x14ac:dyDescent="0.35">
      <c r="B38" s="70"/>
      <c r="D38" s="73"/>
      <c r="E38" s="2"/>
      <c r="F38" s="71"/>
      <c r="G38" s="1" t="s">
        <v>99</v>
      </c>
      <c r="H38" s="9"/>
    </row>
    <row r="39" spans="2:8" x14ac:dyDescent="0.35">
      <c r="B39" s="70"/>
      <c r="D39" s="73"/>
      <c r="E39" s="2"/>
      <c r="F39" s="71"/>
      <c r="G39" s="1" t="s">
        <v>100</v>
      </c>
      <c r="H39" s="9"/>
    </row>
    <row r="40" spans="2:8" x14ac:dyDescent="0.35">
      <c r="D40" s="74"/>
      <c r="E40" s="2"/>
      <c r="F40" s="72"/>
      <c r="G40" s="67" t="s">
        <v>101</v>
      </c>
      <c r="H40" s="9"/>
    </row>
    <row r="41" spans="2:8" x14ac:dyDescent="0.35">
      <c r="B41" s="68"/>
      <c r="D41" s="75"/>
      <c r="E41" s="2"/>
      <c r="F41" s="69"/>
      <c r="G41" s="1" t="s">
        <v>102</v>
      </c>
      <c r="H41" s="9"/>
    </row>
    <row r="42" spans="2:8" x14ac:dyDescent="0.35">
      <c r="B42" s="70"/>
      <c r="D42" s="70"/>
      <c r="E42" s="63"/>
      <c r="F42" s="76"/>
      <c r="G42" s="10" t="s">
        <v>103</v>
      </c>
      <c r="H42" s="23"/>
    </row>
    <row r="43" spans="2:8" x14ac:dyDescent="0.35">
      <c r="B43" s="70"/>
      <c r="D43" s="70"/>
      <c r="E43" s="63"/>
      <c r="F43" s="76"/>
      <c r="G43" s="10" t="s">
        <v>104</v>
      </c>
      <c r="H43" s="23"/>
    </row>
    <row r="44" spans="2:8" x14ac:dyDescent="0.35">
      <c r="B44" s="70"/>
      <c r="D44" s="70"/>
      <c r="E44" s="77"/>
      <c r="F44" s="76"/>
      <c r="G44" s="10" t="s">
        <v>105</v>
      </c>
      <c r="H44" s="23"/>
    </row>
    <row r="45" spans="2:8" x14ac:dyDescent="0.35">
      <c r="B45" s="70"/>
      <c r="D45" s="70"/>
      <c r="E45" s="77"/>
      <c r="F45" s="76"/>
      <c r="G45" s="10" t="s">
        <v>106</v>
      </c>
      <c r="H45" s="23"/>
    </row>
    <row r="46" spans="2:8" x14ac:dyDescent="0.35">
      <c r="B46" s="70"/>
      <c r="D46" s="70"/>
      <c r="E46" s="77"/>
      <c r="F46" s="76"/>
      <c r="G46" s="10" t="s">
        <v>107</v>
      </c>
      <c r="H46" s="23"/>
    </row>
    <row r="47" spans="2:8" x14ac:dyDescent="0.35">
      <c r="B47" s="70"/>
      <c r="D47" s="70"/>
      <c r="E47" s="77"/>
      <c r="F47" s="76"/>
      <c r="G47" s="10" t="s">
        <v>108</v>
      </c>
      <c r="H47" s="23"/>
    </row>
    <row r="48" spans="2:8" x14ac:dyDescent="0.35">
      <c r="B48" s="70"/>
      <c r="D48" s="70"/>
      <c r="E48" s="77"/>
      <c r="F48" s="76"/>
      <c r="G48" s="10" t="s">
        <v>109</v>
      </c>
      <c r="H48" s="23"/>
    </row>
    <row r="49" spans="2:8" x14ac:dyDescent="0.35">
      <c r="B49" s="70"/>
      <c r="D49" s="70"/>
      <c r="E49" s="77"/>
      <c r="F49" s="76"/>
      <c r="G49" s="10" t="s">
        <v>110</v>
      </c>
      <c r="H49" s="23"/>
    </row>
    <row r="50" spans="2:8" x14ac:dyDescent="0.35">
      <c r="B50" s="70"/>
      <c r="D50" s="70"/>
      <c r="E50" s="77"/>
      <c r="F50" s="76"/>
      <c r="G50" s="10" t="s">
        <v>111</v>
      </c>
      <c r="H50" s="23"/>
    </row>
    <row r="51" spans="2:8" x14ac:dyDescent="0.35">
      <c r="B51" s="70"/>
      <c r="D51" s="70"/>
      <c r="E51" s="2"/>
      <c r="F51" s="71"/>
      <c r="G51" s="1" t="s">
        <v>112</v>
      </c>
      <c r="H51" s="9"/>
    </row>
    <row r="52" spans="2:8" x14ac:dyDescent="0.35">
      <c r="B52" s="70"/>
      <c r="D52" s="70"/>
      <c r="E52" s="2"/>
      <c r="F52" s="71"/>
      <c r="G52" s="1" t="s">
        <v>113</v>
      </c>
      <c r="H52" s="9"/>
    </row>
    <row r="53" spans="2:8" x14ac:dyDescent="0.35">
      <c r="B53" s="70"/>
      <c r="D53" s="70"/>
      <c r="E53" s="2"/>
      <c r="F53" s="71"/>
      <c r="G53" s="1" t="s">
        <v>114</v>
      </c>
      <c r="H53" s="9"/>
    </row>
    <row r="54" spans="2:8" x14ac:dyDescent="0.35">
      <c r="B54" s="70"/>
      <c r="D54" s="70"/>
      <c r="E54" s="2"/>
      <c r="F54" s="71"/>
      <c r="G54" s="1" t="s">
        <v>115</v>
      </c>
      <c r="H54" s="9"/>
    </row>
    <row r="55" spans="2:8" x14ac:dyDescent="0.35">
      <c r="B55" s="70"/>
      <c r="D55" s="70"/>
      <c r="E55" s="2"/>
      <c r="F55" s="71"/>
      <c r="G55" s="1" t="s">
        <v>116</v>
      </c>
      <c r="H55" s="9"/>
    </row>
    <row r="56" spans="2:8" x14ac:dyDescent="0.35">
      <c r="B56" s="70"/>
      <c r="D56" s="70"/>
      <c r="E56" s="2"/>
      <c r="F56" s="71"/>
      <c r="G56" s="1" t="s">
        <v>117</v>
      </c>
      <c r="H56" s="9"/>
    </row>
    <row r="57" spans="2:8" x14ac:dyDescent="0.35">
      <c r="B57" s="70"/>
      <c r="D57" s="70"/>
      <c r="E57" s="2"/>
      <c r="F57" s="71"/>
      <c r="G57" s="1" t="s">
        <v>118</v>
      </c>
      <c r="H57" s="9"/>
    </row>
    <row r="58" spans="2:8" x14ac:dyDescent="0.35">
      <c r="B58" s="70"/>
      <c r="D58" s="70"/>
      <c r="E58" s="2"/>
      <c r="F58" s="71"/>
      <c r="G58" s="1" t="s">
        <v>119</v>
      </c>
      <c r="H58" s="9"/>
    </row>
    <row r="59" spans="2:8" x14ac:dyDescent="0.35">
      <c r="B59" s="70"/>
      <c r="D59" s="70"/>
      <c r="E59" s="2"/>
      <c r="F59" s="71"/>
      <c r="G59" s="1" t="s">
        <v>120</v>
      </c>
      <c r="H59" s="9"/>
    </row>
    <row r="60" spans="2:8" x14ac:dyDescent="0.35">
      <c r="B60" s="70"/>
      <c r="D60" s="70"/>
      <c r="E60" s="2"/>
      <c r="F60" s="71"/>
      <c r="G60" s="1" t="s">
        <v>121</v>
      </c>
      <c r="H60" s="9"/>
    </row>
    <row r="61" spans="2:8" x14ac:dyDescent="0.35">
      <c r="B61" s="70"/>
      <c r="D61" s="70"/>
      <c r="E61" s="2"/>
      <c r="F61" s="71"/>
      <c r="G61" s="1" t="s">
        <v>122</v>
      </c>
      <c r="H61" s="9"/>
    </row>
    <row r="62" spans="2:8" x14ac:dyDescent="0.35">
      <c r="B62" s="70"/>
      <c r="D62" s="70"/>
      <c r="E62" s="2"/>
      <c r="F62" s="71"/>
      <c r="G62" s="1" t="s">
        <v>123</v>
      </c>
      <c r="H62" s="9"/>
    </row>
    <row r="63" spans="2:8" x14ac:dyDescent="0.35">
      <c r="B63" s="70"/>
      <c r="D63" s="70"/>
      <c r="E63" s="2"/>
      <c r="F63" s="71"/>
      <c r="G63" s="1" t="s">
        <v>124</v>
      </c>
      <c r="H63" s="9"/>
    </row>
    <row r="64" spans="2:8" x14ac:dyDescent="0.35">
      <c r="B64" s="70"/>
      <c r="D64" s="70"/>
      <c r="E64" s="2"/>
      <c r="F64" s="71"/>
      <c r="G64" s="1" t="s">
        <v>125</v>
      </c>
      <c r="H64" s="9"/>
    </row>
    <row r="65" spans="2:8" x14ac:dyDescent="0.35">
      <c r="B65" s="70"/>
      <c r="D65" s="70"/>
      <c r="E65" s="2"/>
      <c r="F65" s="69"/>
      <c r="G65" s="1" t="s">
        <v>126</v>
      </c>
      <c r="H65" s="9"/>
    </row>
    <row r="66" spans="2:8" x14ac:dyDescent="0.35">
      <c r="B66" s="70"/>
      <c r="D66" s="70"/>
      <c r="E66" s="2"/>
      <c r="F66" s="71"/>
      <c r="G66" s="1" t="s">
        <v>127</v>
      </c>
      <c r="H66" s="9"/>
    </row>
    <row r="67" spans="2:8" x14ac:dyDescent="0.35">
      <c r="B67" s="70"/>
      <c r="D67" s="70"/>
      <c r="E67" s="2"/>
      <c r="F67" s="71"/>
      <c r="G67" s="1" t="s">
        <v>128</v>
      </c>
      <c r="H67" s="9"/>
    </row>
    <row r="68" spans="2:8" x14ac:dyDescent="0.35">
      <c r="B68" s="70"/>
      <c r="D68" s="70"/>
      <c r="E68" s="2"/>
      <c r="F68" s="71"/>
      <c r="G68" s="1" t="s">
        <v>129</v>
      </c>
      <c r="H68" s="9"/>
    </row>
    <row r="69" spans="2:8" x14ac:dyDescent="0.35">
      <c r="E69" s="2"/>
      <c r="F69" s="72"/>
      <c r="G69" s="1" t="s">
        <v>130</v>
      </c>
      <c r="H69" s="9"/>
    </row>
    <row r="70" spans="2:8" x14ac:dyDescent="0.35">
      <c r="B70" s="68"/>
      <c r="D70" s="68"/>
      <c r="E70" s="2"/>
      <c r="F70" s="69"/>
      <c r="G70" s="1" t="s">
        <v>131</v>
      </c>
      <c r="H70" s="9"/>
    </row>
    <row r="71" spans="2:8" x14ac:dyDescent="0.35">
      <c r="B71" s="70"/>
      <c r="D71" s="70"/>
      <c r="E71" s="2"/>
      <c r="F71" s="71"/>
      <c r="G71" s="1" t="s">
        <v>132</v>
      </c>
      <c r="H71" s="9"/>
    </row>
    <row r="72" spans="2:8" x14ac:dyDescent="0.35">
      <c r="B72" s="70"/>
      <c r="D72" s="70"/>
      <c r="E72" s="2"/>
      <c r="F72" s="71"/>
      <c r="G72" s="1" t="s">
        <v>133</v>
      </c>
      <c r="H72" s="9"/>
    </row>
    <row r="73" spans="2:8" x14ac:dyDescent="0.35">
      <c r="B73" s="70"/>
      <c r="D73" s="70"/>
      <c r="E73" s="2"/>
      <c r="F73" s="71"/>
      <c r="G73" s="1" t="s">
        <v>106</v>
      </c>
      <c r="H73" s="9"/>
    </row>
    <row r="74" spans="2:8" x14ac:dyDescent="0.35">
      <c r="B74" s="70"/>
      <c r="D74" s="70"/>
      <c r="E74" s="2"/>
      <c r="F74" s="71"/>
      <c r="G74" s="1" t="s">
        <v>134</v>
      </c>
      <c r="H74" s="9"/>
    </row>
    <row r="75" spans="2:8" x14ac:dyDescent="0.35">
      <c r="B75" s="70"/>
      <c r="D75" s="70"/>
      <c r="E75" s="2"/>
      <c r="F75" s="71"/>
      <c r="G75" s="1" t="s">
        <v>135</v>
      </c>
      <c r="H75" s="9"/>
    </row>
    <row r="76" spans="2:8" x14ac:dyDescent="0.35">
      <c r="B76" s="70"/>
      <c r="D76" s="70"/>
      <c r="E76" s="2"/>
      <c r="F76" s="71"/>
      <c r="G76" s="1" t="s">
        <v>136</v>
      </c>
      <c r="H76" s="9"/>
    </row>
    <row r="77" spans="2:8" x14ac:dyDescent="0.35">
      <c r="B77" s="70"/>
      <c r="D77" s="70"/>
      <c r="E77" s="2"/>
      <c r="F77" s="71"/>
      <c r="G77" s="1" t="s">
        <v>137</v>
      </c>
      <c r="H77" s="9"/>
    </row>
    <row r="78" spans="2:8" x14ac:dyDescent="0.35">
      <c r="B78" s="70"/>
      <c r="D78" s="70"/>
      <c r="E78" s="2"/>
      <c r="F78" s="71"/>
      <c r="G78" s="1" t="s">
        <v>138</v>
      </c>
      <c r="H78" s="9"/>
    </row>
    <row r="79" spans="2:8" x14ac:dyDescent="0.35">
      <c r="B79" s="70"/>
      <c r="D79" s="70"/>
      <c r="E79" s="2"/>
      <c r="F79" s="71"/>
      <c r="G79" s="1" t="s">
        <v>139</v>
      </c>
      <c r="H79" s="9"/>
    </row>
    <row r="80" spans="2:8" x14ac:dyDescent="0.35">
      <c r="B80" s="70"/>
      <c r="D80" s="70"/>
      <c r="E80" s="2"/>
      <c r="F80" s="71"/>
      <c r="G80" s="1" t="s">
        <v>140</v>
      </c>
      <c r="H80" s="9"/>
    </row>
    <row r="81" spans="1:9" x14ac:dyDescent="0.35">
      <c r="E81" s="2"/>
      <c r="F81" s="1"/>
      <c r="G81" s="1"/>
      <c r="H81" s="9"/>
    </row>
    <row r="82" spans="1:9" x14ac:dyDescent="0.35">
      <c r="E82" s="2"/>
      <c r="F82" s="72"/>
      <c r="G82" s="1"/>
      <c r="H82" s="9"/>
    </row>
    <row r="83" spans="1:9" x14ac:dyDescent="0.35">
      <c r="E83" s="77"/>
      <c r="F83" s="10"/>
      <c r="G83" s="10" t="s">
        <v>141</v>
      </c>
      <c r="H83" s="23"/>
    </row>
    <row r="84" spans="1:9" x14ac:dyDescent="0.35">
      <c r="E84" s="77"/>
      <c r="F84" s="10"/>
      <c r="G84" s="87"/>
      <c r="H84" s="87"/>
      <c r="I84" s="87"/>
    </row>
    <row r="85" spans="1:9" x14ac:dyDescent="0.35">
      <c r="E85" s="77"/>
      <c r="F85" s="10"/>
      <c r="G85" s="87"/>
      <c r="H85" s="87"/>
      <c r="I85" s="87"/>
    </row>
    <row r="86" spans="1:9" x14ac:dyDescent="0.35">
      <c r="E86" s="77"/>
      <c r="F86" s="10"/>
      <c r="G86" s="87"/>
      <c r="H86" s="87"/>
      <c r="I86" s="87"/>
    </row>
    <row r="87" spans="1:9" x14ac:dyDescent="0.35">
      <c r="E87" s="63"/>
      <c r="F87" s="10"/>
      <c r="G87" s="87"/>
      <c r="H87" s="87"/>
      <c r="I87" s="87"/>
    </row>
    <row r="88" spans="1:9" x14ac:dyDescent="0.35">
      <c r="A88" t="s">
        <v>142</v>
      </c>
      <c r="E88" s="2"/>
      <c r="F88" s="1"/>
      <c r="G88" s="1"/>
      <c r="H88" s="9"/>
    </row>
    <row r="89" spans="1:9" x14ac:dyDescent="0.35">
      <c r="C89" t="s">
        <v>175</v>
      </c>
      <c r="E89" s="2"/>
      <c r="F89" s="1"/>
      <c r="G89" s="1"/>
      <c r="H89" s="9"/>
    </row>
    <row r="90" spans="1:9" x14ac:dyDescent="0.35">
      <c r="C90" t="s">
        <v>143</v>
      </c>
      <c r="E90" s="2"/>
      <c r="F90" s="1"/>
      <c r="G90" s="1"/>
      <c r="H90" s="9"/>
    </row>
    <row r="91" spans="1:9" ht="16.5" customHeight="1" x14ac:dyDescent="0.35">
      <c r="C91" s="83" t="s">
        <v>144</v>
      </c>
      <c r="D91" s="83"/>
      <c r="E91" s="83"/>
      <c r="F91" s="83"/>
      <c r="G91" s="83"/>
      <c r="H91" s="83"/>
    </row>
    <row r="92" spans="1:9" ht="16.5" customHeight="1" x14ac:dyDescent="0.35">
      <c r="C92" s="83" t="s">
        <v>69</v>
      </c>
      <c r="D92" s="83"/>
      <c r="E92" s="83"/>
      <c r="F92" s="83"/>
      <c r="G92" s="83"/>
      <c r="H92" s="83"/>
    </row>
    <row r="93" spans="1:9" ht="16.5" customHeight="1" x14ac:dyDescent="0.35">
      <c r="C93" s="83" t="s">
        <v>145</v>
      </c>
      <c r="D93" s="83"/>
      <c r="E93" s="83"/>
      <c r="F93" s="83"/>
      <c r="G93" s="83"/>
      <c r="H93" s="83"/>
    </row>
    <row r="94" spans="1:9" x14ac:dyDescent="0.35">
      <c r="E94" s="2"/>
      <c r="F94" s="1"/>
      <c r="G94" s="1"/>
      <c r="H94" s="9"/>
    </row>
    <row r="95" spans="1:9" x14ac:dyDescent="0.35">
      <c r="A95" t="s">
        <v>70</v>
      </c>
      <c r="E95" s="2"/>
      <c r="F95" s="1"/>
      <c r="G95" s="1"/>
      <c r="H95" s="9"/>
    </row>
    <row r="96" spans="1:9" x14ac:dyDescent="0.35">
      <c r="A96" t="s">
        <v>71</v>
      </c>
      <c r="E96" s="2"/>
      <c r="F96" s="1"/>
      <c r="G96" s="1"/>
      <c r="H96" s="9"/>
    </row>
    <row r="97" spans="1:8" x14ac:dyDescent="0.35">
      <c r="D97" s="4">
        <v>2025</v>
      </c>
      <c r="E97" s="5"/>
      <c r="F97" s="79">
        <v>2026</v>
      </c>
      <c r="G97" s="79">
        <v>2027</v>
      </c>
      <c r="H97" s="9"/>
    </row>
    <row r="98" spans="1:8" x14ac:dyDescent="0.35">
      <c r="A98" t="s">
        <v>72</v>
      </c>
      <c r="D98" s="58"/>
      <c r="E98" s="2"/>
      <c r="F98" s="80"/>
      <c r="G98" s="80"/>
      <c r="H98" s="9"/>
    </row>
    <row r="99" spans="1:8" x14ac:dyDescent="0.35">
      <c r="A99" t="s">
        <v>73</v>
      </c>
      <c r="D99" s="28"/>
      <c r="E99" s="2"/>
      <c r="F99" s="28"/>
      <c r="G99" s="28"/>
      <c r="H99" s="9"/>
    </row>
    <row r="100" spans="1:8" x14ac:dyDescent="0.35">
      <c r="E100" s="2"/>
      <c r="F100" s="1"/>
      <c r="G100" s="1"/>
      <c r="H100" s="9"/>
    </row>
    <row r="101" spans="1:8" x14ac:dyDescent="0.35">
      <c r="E101" s="2"/>
      <c r="F101" s="1"/>
      <c r="G101" s="1"/>
      <c r="H101" s="9"/>
    </row>
    <row r="102" spans="1:8" s="11" customFormat="1" ht="18.5" x14ac:dyDescent="0.45">
      <c r="A102" s="11" t="s">
        <v>44</v>
      </c>
      <c r="D102" s="12"/>
      <c r="E102" s="13"/>
      <c r="F102" s="14"/>
      <c r="G102" s="14"/>
      <c r="H102" s="24"/>
    </row>
    <row r="103" spans="1:8" s="11" customFormat="1" ht="18.5" x14ac:dyDescent="0.45">
      <c r="A103" s="11" t="s">
        <v>43</v>
      </c>
      <c r="D103" s="12"/>
      <c r="E103" s="13"/>
      <c r="F103" s="14"/>
      <c r="G103" s="14"/>
      <c r="H103" s="24"/>
    </row>
    <row r="104" spans="1:8" x14ac:dyDescent="0.35">
      <c r="E104" s="2"/>
      <c r="F104" s="1"/>
      <c r="G104" s="1"/>
      <c r="H104" s="9"/>
    </row>
    <row r="105" spans="1:8" x14ac:dyDescent="0.35">
      <c r="E105" s="2"/>
      <c r="F105" s="1"/>
      <c r="G105" s="1"/>
      <c r="H105" s="9"/>
    </row>
  </sheetData>
  <mergeCells count="10">
    <mergeCell ref="G87:I87"/>
    <mergeCell ref="C91:H91"/>
    <mergeCell ref="C92:H92"/>
    <mergeCell ref="C93:H93"/>
    <mergeCell ref="A1:H1"/>
    <mergeCell ref="A2:H2"/>
    <mergeCell ref="B16:H16"/>
    <mergeCell ref="G84:I84"/>
    <mergeCell ref="G85:I85"/>
    <mergeCell ref="G86:I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9B19-A0FD-4714-A2D6-39C0B9526990}">
  <dimension ref="A1:H61"/>
  <sheetViews>
    <sheetView workbookViewId="0">
      <selection activeCell="F53" sqref="F53"/>
    </sheetView>
  </sheetViews>
  <sheetFormatPr defaultRowHeight="14.5" x14ac:dyDescent="0.35"/>
  <cols>
    <col min="7" max="7" width="27.453125" customWidth="1"/>
  </cols>
  <sheetData>
    <row r="1" spans="1:7" ht="21" x14ac:dyDescent="0.5">
      <c r="A1" s="84" t="s">
        <v>173</v>
      </c>
      <c r="B1" s="84"/>
      <c r="C1" s="84"/>
      <c r="D1" s="84"/>
      <c r="E1" s="84"/>
      <c r="F1" s="84"/>
      <c r="G1" s="84"/>
    </row>
    <row r="2" spans="1:7" ht="21" x14ac:dyDescent="0.5">
      <c r="A2" s="84" t="s">
        <v>38</v>
      </c>
      <c r="B2" s="84"/>
      <c r="C2" s="84"/>
      <c r="D2" s="84"/>
      <c r="E2" s="84"/>
      <c r="F2" s="84"/>
      <c r="G2" s="84"/>
    </row>
    <row r="3" spans="1:7" x14ac:dyDescent="0.35">
      <c r="D3" s="2"/>
      <c r="E3" s="1"/>
      <c r="F3" s="1"/>
      <c r="G3" s="9"/>
    </row>
    <row r="4" spans="1:7" ht="18.5" x14ac:dyDescent="0.45">
      <c r="A4" s="11" t="s">
        <v>23</v>
      </c>
      <c r="B4" s="11"/>
      <c r="C4" s="12"/>
      <c r="D4" s="13"/>
      <c r="E4" s="14"/>
      <c r="F4" s="14"/>
      <c r="G4" s="54"/>
    </row>
    <row r="5" spans="1:7" ht="18.5" x14ac:dyDescent="0.45">
      <c r="A5" s="11" t="s">
        <v>24</v>
      </c>
      <c r="B5" s="11"/>
      <c r="C5" s="15"/>
      <c r="D5" s="16"/>
      <c r="E5" s="17"/>
      <c r="F5" s="17"/>
      <c r="G5" s="55"/>
    </row>
    <row r="6" spans="1:7" ht="18.5" x14ac:dyDescent="0.45">
      <c r="A6" s="11" t="s">
        <v>25</v>
      </c>
      <c r="B6" s="11"/>
      <c r="C6" s="15"/>
      <c r="D6" s="16"/>
      <c r="E6" s="17"/>
      <c r="F6" s="17"/>
      <c r="G6" s="55"/>
    </row>
    <row r="7" spans="1:7" ht="18.5" x14ac:dyDescent="0.45">
      <c r="A7" s="11" t="s">
        <v>26</v>
      </c>
      <c r="B7" s="11"/>
      <c r="C7" s="15"/>
      <c r="D7" s="16"/>
      <c r="E7" s="17"/>
      <c r="F7" s="17"/>
      <c r="G7" s="55"/>
    </row>
    <row r="8" spans="1:7" ht="18.5" x14ac:dyDescent="0.45">
      <c r="A8" s="11" t="s">
        <v>27</v>
      </c>
      <c r="B8" s="11"/>
      <c r="C8" s="15"/>
      <c r="D8" s="16"/>
      <c r="E8" s="17"/>
      <c r="F8" s="17"/>
      <c r="G8" s="55"/>
    </row>
    <row r="9" spans="1:7" ht="18.5" x14ac:dyDescent="0.45">
      <c r="A9" s="11" t="s">
        <v>28</v>
      </c>
      <c r="B9" s="11"/>
      <c r="C9" s="15"/>
      <c r="D9" s="16"/>
      <c r="E9" s="17"/>
      <c r="F9" s="17"/>
      <c r="G9" s="55"/>
    </row>
    <row r="10" spans="1:7" x14ac:dyDescent="0.35">
      <c r="D10" s="2"/>
      <c r="E10" s="1"/>
      <c r="F10" s="1"/>
      <c r="G10" s="9"/>
    </row>
    <row r="11" spans="1:7" x14ac:dyDescent="0.35">
      <c r="D11" s="2"/>
      <c r="E11" s="1"/>
      <c r="F11" s="1"/>
      <c r="G11" s="9"/>
    </row>
    <row r="12" spans="1:7" x14ac:dyDescent="0.35">
      <c r="D12" s="2"/>
      <c r="E12" s="1" t="s">
        <v>146</v>
      </c>
      <c r="F12" s="1"/>
      <c r="G12" s="9"/>
    </row>
    <row r="13" spans="1:7" x14ac:dyDescent="0.35">
      <c r="C13" t="s">
        <v>147</v>
      </c>
      <c r="D13" s="2"/>
      <c r="E13" s="61"/>
      <c r="F13" s="1"/>
      <c r="G13" s="9"/>
    </row>
    <row r="14" spans="1:7" x14ac:dyDescent="0.35">
      <c r="C14" t="s">
        <v>148</v>
      </c>
      <c r="D14" s="2"/>
      <c r="E14" s="62"/>
      <c r="F14" s="1"/>
      <c r="G14" s="9"/>
    </row>
    <row r="15" spans="1:7" x14ac:dyDescent="0.35">
      <c r="D15" s="2"/>
      <c r="E15" s="1"/>
      <c r="F15" s="1"/>
      <c r="G15" s="9"/>
    </row>
    <row r="16" spans="1:7" x14ac:dyDescent="0.35">
      <c r="C16" t="s">
        <v>149</v>
      </c>
      <c r="D16" s="2"/>
      <c r="E16" s="61"/>
      <c r="F16" s="1"/>
      <c r="G16" s="9"/>
    </row>
    <row r="17" spans="3:7" x14ac:dyDescent="0.35">
      <c r="D17" s="2"/>
      <c r="E17" s="1"/>
      <c r="F17" s="1"/>
      <c r="G17" s="9"/>
    </row>
    <row r="18" spans="3:7" x14ac:dyDescent="0.35">
      <c r="C18" t="s">
        <v>150</v>
      </c>
      <c r="D18" s="2"/>
      <c r="E18" s="81"/>
      <c r="F18" s="1">
        <f>SUM(E16*E18)</f>
        <v>0</v>
      </c>
      <c r="G18" s="9"/>
    </row>
    <row r="19" spans="3:7" x14ac:dyDescent="0.35">
      <c r="D19" s="2"/>
      <c r="E19" s="1"/>
      <c r="F19" s="1"/>
      <c r="G19" s="9"/>
    </row>
    <row r="20" spans="3:7" x14ac:dyDescent="0.35">
      <c r="C20" t="s">
        <v>151</v>
      </c>
      <c r="D20" s="2"/>
      <c r="E20" s="1"/>
      <c r="F20" s="1"/>
      <c r="G20" s="9"/>
    </row>
    <row r="21" spans="3:7" x14ac:dyDescent="0.35">
      <c r="C21" s="64" t="s">
        <v>81</v>
      </c>
      <c r="D21" s="2"/>
      <c r="E21" s="65" t="s">
        <v>82</v>
      </c>
      <c r="F21" s="1"/>
      <c r="G21" s="9"/>
    </row>
    <row r="22" spans="3:7" ht="7.5" customHeight="1" x14ac:dyDescent="0.35">
      <c r="D22" s="2"/>
      <c r="E22" s="1"/>
      <c r="F22" s="1"/>
      <c r="G22" s="9"/>
    </row>
    <row r="23" spans="3:7" x14ac:dyDescent="0.35">
      <c r="C23" s="68"/>
      <c r="D23" s="2"/>
      <c r="E23" s="69"/>
      <c r="F23" s="1" t="s">
        <v>152</v>
      </c>
      <c r="G23" s="9"/>
    </row>
    <row r="24" spans="3:7" x14ac:dyDescent="0.35">
      <c r="C24" s="70"/>
      <c r="D24" s="2"/>
      <c r="E24" s="71"/>
      <c r="F24" s="1" t="s">
        <v>153</v>
      </c>
      <c r="G24" s="9"/>
    </row>
    <row r="25" spans="3:7" x14ac:dyDescent="0.35">
      <c r="C25" s="70"/>
      <c r="D25" s="2"/>
      <c r="E25" s="71"/>
      <c r="F25" s="1" t="s">
        <v>154</v>
      </c>
      <c r="G25" s="9"/>
    </row>
    <row r="26" spans="3:7" x14ac:dyDescent="0.35">
      <c r="C26" s="70"/>
      <c r="D26" s="2"/>
      <c r="E26" s="71"/>
      <c r="F26" s="1" t="s">
        <v>155</v>
      </c>
      <c r="G26" s="9"/>
    </row>
    <row r="27" spans="3:7" x14ac:dyDescent="0.35">
      <c r="C27" s="70"/>
      <c r="D27" s="2"/>
      <c r="E27" s="71"/>
      <c r="F27" s="1" t="s">
        <v>156</v>
      </c>
      <c r="G27" s="9"/>
    </row>
    <row r="28" spans="3:7" x14ac:dyDescent="0.35">
      <c r="C28" s="70"/>
      <c r="D28" s="2"/>
      <c r="E28" s="71"/>
      <c r="F28" s="1" t="s">
        <v>157</v>
      </c>
      <c r="G28" s="9"/>
    </row>
    <row r="29" spans="3:7" x14ac:dyDescent="0.35">
      <c r="C29" s="70"/>
      <c r="D29" s="2"/>
      <c r="E29" s="71"/>
      <c r="F29" s="1" t="s">
        <v>158</v>
      </c>
      <c r="G29" s="9"/>
    </row>
    <row r="30" spans="3:7" x14ac:dyDescent="0.35">
      <c r="C30" s="70"/>
      <c r="D30" s="2"/>
      <c r="E30" s="71"/>
      <c r="F30" s="1" t="s">
        <v>159</v>
      </c>
      <c r="G30" s="9"/>
    </row>
    <row r="31" spans="3:7" x14ac:dyDescent="0.35">
      <c r="C31" s="70"/>
      <c r="D31" s="2"/>
      <c r="E31" s="71"/>
      <c r="F31" s="1" t="s">
        <v>160</v>
      </c>
      <c r="G31" s="9"/>
    </row>
    <row r="32" spans="3:7" x14ac:dyDescent="0.35">
      <c r="C32" s="70"/>
      <c r="D32" s="2"/>
      <c r="E32" s="71"/>
      <c r="F32" s="1" t="s">
        <v>158</v>
      </c>
      <c r="G32" s="9"/>
    </row>
    <row r="33" spans="3:8" x14ac:dyDescent="0.35">
      <c r="C33" s="70"/>
      <c r="D33" s="2"/>
      <c r="E33" s="71"/>
      <c r="F33" s="1" t="s">
        <v>161</v>
      </c>
      <c r="G33" s="9"/>
    </row>
    <row r="34" spans="3:8" x14ac:dyDescent="0.35">
      <c r="C34" s="70"/>
      <c r="D34" s="2"/>
      <c r="E34" s="71"/>
      <c r="F34" s="1" t="s">
        <v>162</v>
      </c>
      <c r="G34" s="9"/>
    </row>
    <row r="35" spans="3:8" x14ac:dyDescent="0.35">
      <c r="C35" s="70"/>
      <c r="D35" s="2"/>
      <c r="E35" s="71"/>
      <c r="F35" s="1" t="s">
        <v>163</v>
      </c>
      <c r="G35" s="9"/>
    </row>
    <row r="36" spans="3:8" x14ac:dyDescent="0.35">
      <c r="C36" s="73"/>
      <c r="D36" s="2"/>
      <c r="E36" s="71"/>
      <c r="F36" s="1" t="s">
        <v>176</v>
      </c>
      <c r="G36" s="9"/>
    </row>
    <row r="37" spans="3:8" x14ac:dyDescent="0.35">
      <c r="C37" s="73"/>
      <c r="D37" s="2"/>
      <c r="E37" s="71"/>
      <c r="F37" s="1" t="s">
        <v>164</v>
      </c>
      <c r="G37" s="9"/>
    </row>
    <row r="38" spans="3:8" x14ac:dyDescent="0.35">
      <c r="C38" s="75"/>
      <c r="D38" s="2"/>
      <c r="E38" s="71"/>
      <c r="F38" s="1" t="s">
        <v>165</v>
      </c>
      <c r="G38" s="9"/>
    </row>
    <row r="39" spans="3:8" x14ac:dyDescent="0.35">
      <c r="C39" s="70"/>
      <c r="D39" s="63"/>
      <c r="E39" s="76"/>
      <c r="F39" s="10" t="s">
        <v>166</v>
      </c>
      <c r="G39" s="23"/>
    </row>
    <row r="40" spans="3:8" x14ac:dyDescent="0.35">
      <c r="C40" s="70"/>
      <c r="D40" s="63"/>
      <c r="E40" s="76"/>
      <c r="F40" s="10" t="s">
        <v>167</v>
      </c>
      <c r="G40" s="23"/>
    </row>
    <row r="41" spans="3:8" x14ac:dyDescent="0.35">
      <c r="C41" s="70"/>
      <c r="D41" s="77"/>
      <c r="E41" s="76"/>
      <c r="F41" s="10" t="s">
        <v>168</v>
      </c>
      <c r="G41" s="23"/>
    </row>
    <row r="42" spans="3:8" x14ac:dyDescent="0.35">
      <c r="C42" s="70"/>
      <c r="D42" s="77"/>
      <c r="E42" s="76"/>
      <c r="F42" s="10" t="s">
        <v>169</v>
      </c>
      <c r="G42" s="23"/>
    </row>
    <row r="43" spans="3:8" x14ac:dyDescent="0.35">
      <c r="C43" s="70"/>
      <c r="D43" s="77"/>
      <c r="E43" s="76"/>
      <c r="F43" s="10" t="s">
        <v>170</v>
      </c>
      <c r="G43" s="23"/>
    </row>
    <row r="44" spans="3:8" x14ac:dyDescent="0.35">
      <c r="C44" s="70"/>
      <c r="D44" s="77"/>
      <c r="E44" s="76"/>
      <c r="F44" s="10" t="s">
        <v>171</v>
      </c>
      <c r="G44" s="23"/>
    </row>
    <row r="45" spans="3:8" x14ac:dyDescent="0.35">
      <c r="D45" s="77"/>
      <c r="E45" s="10"/>
      <c r="F45" s="10"/>
      <c r="G45" s="23"/>
    </row>
    <row r="46" spans="3:8" x14ac:dyDescent="0.35">
      <c r="D46" s="77"/>
      <c r="E46" s="10"/>
      <c r="F46" s="10" t="s">
        <v>141</v>
      </c>
      <c r="G46" s="23"/>
    </row>
    <row r="47" spans="3:8" x14ac:dyDescent="0.35">
      <c r="D47" s="77"/>
      <c r="E47" s="10"/>
      <c r="F47" s="87"/>
      <c r="G47" s="87"/>
      <c r="H47" s="87"/>
    </row>
    <row r="48" spans="3:8" x14ac:dyDescent="0.35">
      <c r="D48" s="77"/>
      <c r="E48" s="10"/>
      <c r="F48" s="87"/>
      <c r="G48" s="87"/>
      <c r="H48" s="87"/>
    </row>
    <row r="49" spans="1:8" x14ac:dyDescent="0.35">
      <c r="D49" s="77"/>
      <c r="E49" s="10"/>
      <c r="F49" s="87"/>
      <c r="G49" s="87"/>
      <c r="H49" s="87"/>
    </row>
    <row r="50" spans="1:8" x14ac:dyDescent="0.35">
      <c r="D50" s="77"/>
      <c r="E50" s="10"/>
      <c r="F50" s="78"/>
      <c r="G50" s="78"/>
      <c r="H50" s="78"/>
    </row>
    <row r="51" spans="1:8" x14ac:dyDescent="0.35">
      <c r="A51" t="s">
        <v>70</v>
      </c>
      <c r="E51" s="2"/>
      <c r="F51" s="1"/>
      <c r="G51" s="1"/>
      <c r="H51" s="9"/>
    </row>
    <row r="52" spans="1:8" x14ac:dyDescent="0.35">
      <c r="A52" t="s">
        <v>71</v>
      </c>
      <c r="E52" s="2"/>
      <c r="F52" s="1"/>
      <c r="G52" s="1"/>
      <c r="H52" s="9"/>
    </row>
    <row r="53" spans="1:8" x14ac:dyDescent="0.35">
      <c r="A53" s="26"/>
      <c r="B53" s="26"/>
      <c r="C53" s="82">
        <v>2025</v>
      </c>
      <c r="D53" s="59"/>
      <c r="E53" s="60">
        <v>2026</v>
      </c>
      <c r="F53" s="60">
        <v>2027</v>
      </c>
      <c r="G53" s="60"/>
    </row>
    <row r="54" spans="1:8" x14ac:dyDescent="0.35">
      <c r="A54" s="26" t="s">
        <v>72</v>
      </c>
      <c r="B54" s="26"/>
      <c r="C54" s="26"/>
      <c r="D54" s="58"/>
      <c r="E54" s="56"/>
      <c r="F54" s="56"/>
      <c r="G54" s="56"/>
    </row>
    <row r="55" spans="1:8" x14ac:dyDescent="0.35">
      <c r="A55" s="26" t="s">
        <v>73</v>
      </c>
      <c r="B55" s="26"/>
      <c r="C55" s="26"/>
      <c r="D55" s="28"/>
      <c r="E55" s="28"/>
      <c r="F55" s="28"/>
      <c r="G55" s="28"/>
    </row>
    <row r="56" spans="1:8" ht="16.5" customHeight="1" x14ac:dyDescent="0.35">
      <c r="B56" s="83" t="s">
        <v>144</v>
      </c>
      <c r="C56" s="83"/>
      <c r="D56" s="83"/>
      <c r="E56" s="83"/>
      <c r="F56" s="83"/>
      <c r="G56" s="83"/>
    </row>
    <row r="57" spans="1:8" ht="16.5" customHeight="1" x14ac:dyDescent="0.35">
      <c r="B57" s="83" t="s">
        <v>69</v>
      </c>
      <c r="C57" s="83"/>
      <c r="D57" s="83"/>
      <c r="E57" s="83"/>
      <c r="F57" s="83"/>
      <c r="G57" s="83"/>
    </row>
    <row r="58" spans="1:8" ht="16.5" customHeight="1" x14ac:dyDescent="0.35">
      <c r="B58" s="83" t="s">
        <v>145</v>
      </c>
      <c r="C58" s="83"/>
      <c r="D58" s="83"/>
      <c r="E58" s="83"/>
      <c r="F58" s="83"/>
      <c r="G58" s="83"/>
    </row>
    <row r="59" spans="1:8" x14ac:dyDescent="0.35">
      <c r="D59" s="2"/>
      <c r="E59" s="1"/>
      <c r="F59" s="1"/>
      <c r="G59" s="9"/>
    </row>
    <row r="60" spans="1:8" s="11" customFormat="1" ht="18.5" x14ac:dyDescent="0.45">
      <c r="A60" s="11" t="s">
        <v>44</v>
      </c>
      <c r="C60" s="12"/>
      <c r="D60" s="13"/>
      <c r="E60" s="14"/>
      <c r="F60" s="14"/>
      <c r="G60" s="24"/>
    </row>
    <row r="61" spans="1:8" s="11" customFormat="1" ht="18.5" x14ac:dyDescent="0.45">
      <c r="A61" s="11" t="s">
        <v>43</v>
      </c>
      <c r="C61" s="12"/>
      <c r="D61" s="13"/>
      <c r="E61" s="14"/>
      <c r="F61" s="14"/>
      <c r="G61" s="24"/>
    </row>
  </sheetData>
  <mergeCells count="8">
    <mergeCell ref="B57:G57"/>
    <mergeCell ref="B58:G58"/>
    <mergeCell ref="A1:G1"/>
    <mergeCell ref="A2:G2"/>
    <mergeCell ref="F47:H47"/>
    <mergeCell ref="F48:H48"/>
    <mergeCell ref="F49:H49"/>
    <mergeCell ref="B56:G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Groundskeeping Bid</vt:lpstr>
      <vt:lpstr>Pool-Lifeguard Bid</vt:lpstr>
      <vt:lpstr>Assessments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Lambi</dc:creator>
  <cp:lastModifiedBy>Dylan Huelskamp</cp:lastModifiedBy>
  <cp:lastPrinted>2017-05-21T13:17:41Z</cp:lastPrinted>
  <dcterms:created xsi:type="dcterms:W3CDTF">2017-05-19T15:54:04Z</dcterms:created>
  <dcterms:modified xsi:type="dcterms:W3CDTF">2024-10-21T12:27:19Z</dcterms:modified>
</cp:coreProperties>
</file>